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https://partnershipagainstcancer-my.sharepoint.com/personal/kimberly_badovinac_partnershipagainstcancer_ca/Documents/Kim Current Work Files/CCRS_in progress/2018 report/FINALS/"/>
    </mc:Choice>
  </mc:AlternateContent>
  <xr:revisionPtr revIDLastSave="30" documentId="13_ncr:1_{18209BDE-FCC2-4BE5-A142-9E1009034144}" xr6:coauthVersionLast="45" xr6:coauthVersionMax="45" xr10:uidLastSave="{267AE293-6773-4740-B2DB-FA4FF561FD5B}"/>
  <bookViews>
    <workbookView xWindow="-110" yWindow="-110" windowWidth="19420" windowHeight="10420" xr2:uid="{00000000-000D-0000-FFFF-FFFF00000000}"/>
  </bookViews>
  <sheets>
    <sheet name="Cover" sheetId="5" r:id="rId1"/>
    <sheet name="Table 1" sheetId="1" r:id="rId2"/>
    <sheet name="Table 2" sheetId="2" r:id="rId3"/>
    <sheet name="Table 3" sheetId="3" r:id="rId4"/>
    <sheet name="Figure 1" sheetId="4" r:id="rId5"/>
  </sheets>
  <definedNames>
    <definedName name="_xlnm.Print_Area" localSheetId="0">Cover!$A$1:$I$40</definedName>
    <definedName name="_xlnm.Print_Area" localSheetId="4">'Figure 1'!$A$1:$O$30</definedName>
    <definedName name="_xlnm.Print_Area" localSheetId="1">'Table 1'!$A$1:$P$66</definedName>
    <definedName name="_xlnm.Print_Area" localSheetId="2">'Table 2'!$A$1:$P$48</definedName>
    <definedName name="_xlnm.Print_Area" localSheetId="3">'Table 3'!$A$1:$AE$33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<sst xmlns="http://schemas.openxmlformats.org/spreadsheetml/2006/main" count="211" uniqueCount="152">
  <si>
    <t>Canada Foundation for Innovation</t>
  </si>
  <si>
    <t>Canada Research Chairs Program</t>
  </si>
  <si>
    <t>Canadian Institutes of Health Research</t>
  </si>
  <si>
    <t>Canadian Partnership Against Cancer</t>
  </si>
  <si>
    <t>Genome Canada</t>
  </si>
  <si>
    <t>Natural Sciences and Engineering Research Council</t>
  </si>
  <si>
    <t>Public Health Agency of Canada</t>
  </si>
  <si>
    <t>Social Sciences and Humanities Research Council</t>
  </si>
  <si>
    <t>CancerCare Manitoba</t>
  </si>
  <si>
    <t>Saskatchewan Cancer Agency</t>
  </si>
  <si>
    <t>Michael Smith Foundation for Health Research</t>
  </si>
  <si>
    <t>New Brunswick Health Research Foundation</t>
  </si>
  <si>
    <t>Newfoundland and Labrador Centre for Applied Health Research</t>
  </si>
  <si>
    <t>Nova Scotia Health Research Foundation</t>
  </si>
  <si>
    <t>Ontario Institute for Cancer Research</t>
  </si>
  <si>
    <t>Saskatchewan Health Research Foundation</t>
  </si>
  <si>
    <t>Brain Tumour Foundation of Canada</t>
  </si>
  <si>
    <t>Canadian Association of Radiation Oncology</t>
  </si>
  <si>
    <t>Canadian Cancer Society</t>
  </si>
  <si>
    <t>Ovarian Cancer Canada</t>
  </si>
  <si>
    <t>PROCURE</t>
  </si>
  <si>
    <t>Pediatric Oncology Group of Ontario</t>
  </si>
  <si>
    <t>The Kidney Foundation of Canada</t>
  </si>
  <si>
    <t>The Leukemia &amp; Lymphoma Society of Canada</t>
  </si>
  <si>
    <t>PROVINCIAL GOVERNMENT</t>
  </si>
  <si>
    <t>PROVINCIAL CANCER AGENCY</t>
  </si>
  <si>
    <t>PROVINCIAL HEALTH RESEARCH ORGANIZATION</t>
  </si>
  <si>
    <t>Other charitable organization</t>
  </si>
  <si>
    <t>ORGANIZATION [1]</t>
  </si>
  <si>
    <t>$</t>
  </si>
  <si>
    <t>TOTAL</t>
  </si>
  <si>
    <t>1 - BIOLOGY</t>
  </si>
  <si>
    <t>1.1 - Normal functioning</t>
  </si>
  <si>
    <t>1.2 - Cancer initiation: alterations in chromosomes</t>
  </si>
  <si>
    <t>1.3 - Cancer initiation: oncogenes and tumour suppressor genes</t>
  </si>
  <si>
    <t>1.4 - Cancer progression and metastasis</t>
  </si>
  <si>
    <t>1.5 - Resources and infrastructure</t>
  </si>
  <si>
    <t>2 - ETIOLOGY</t>
  </si>
  <si>
    <t>2.1 - Exogenous factors in the origin and cause of cancer</t>
  </si>
  <si>
    <t>2.2 - Endogenous factors in the origin and cause of cancer</t>
  </si>
  <si>
    <t>2.3 - Interactions of genes and/or genetic polymorphisms with exogenous and/or endogenous factors</t>
  </si>
  <si>
    <t>2.4 - Resources and infrastructure</t>
  </si>
  <si>
    <t>3.4 - Vaccines</t>
  </si>
  <si>
    <t>3.5 - Complementary and alternative prevention approaches</t>
  </si>
  <si>
    <t>3.6 - Resources and infrastructure</t>
  </si>
  <si>
    <t>4 - EARLY DETECTION, DIAGNOSIS &amp; PROGNOSIS</t>
  </si>
  <si>
    <t>4.1 - Technology development and/or marker discovery</t>
  </si>
  <si>
    <t>4.2 - Technology and/or marker evaluation with respect to fundamental parameters of method</t>
  </si>
  <si>
    <t>4.3 - Technology and/or marker testing in a clinical setting</t>
  </si>
  <si>
    <t>4.4 - Resources and infrastructure</t>
  </si>
  <si>
    <t>5 - TREATMENT</t>
  </si>
  <si>
    <t>5.1 - Localized therapies – discovery and development</t>
  </si>
  <si>
    <t>5.2 - Localized therapies – clinical applications</t>
  </si>
  <si>
    <t>5.3 - Systemic therapies – discovery and development</t>
  </si>
  <si>
    <t>5.4 - Systemic therapies – clinical applications</t>
  </si>
  <si>
    <t>5.5 - Combinations of localized and systemic therapies</t>
  </si>
  <si>
    <t>5.6 - Complementary and alternative treatment approaches</t>
  </si>
  <si>
    <t>5.7 - Resources and infrastructure</t>
  </si>
  <si>
    <t>6 - CANCER CONTROL, SURVIVORSHIP &amp; OUTCOMES</t>
  </si>
  <si>
    <t>6.1 - Patient care and survivorship issues</t>
  </si>
  <si>
    <t>6.2 - Surveillance</t>
  </si>
  <si>
    <t>6.6 - End-of-life care</t>
  </si>
  <si>
    <t>6.9 - Resources and infrastructure</t>
  </si>
  <si>
    <t xml:space="preserve">FEDERAL GOVERNMENT </t>
  </si>
  <si>
    <t xml:space="preserve"> CANCER SITE</t>
  </si>
  <si>
    <t>%</t>
  </si>
  <si>
    <t>Bladder</t>
  </si>
  <si>
    <t>Bone and connective tissue</t>
  </si>
  <si>
    <t>Brain</t>
  </si>
  <si>
    <t>Breast</t>
  </si>
  <si>
    <t>Cervix</t>
  </si>
  <si>
    <t>Colorectal</t>
  </si>
  <si>
    <t>Esophagus</t>
  </si>
  <si>
    <t>Gallbladder</t>
  </si>
  <si>
    <t>Kidney</t>
  </si>
  <si>
    <t>Larynx</t>
  </si>
  <si>
    <t>Liver</t>
  </si>
  <si>
    <t>Lung</t>
  </si>
  <si>
    <t>Multiple myeloma</t>
  </si>
  <si>
    <t>Oral</t>
  </si>
  <si>
    <t>Ovary</t>
  </si>
  <si>
    <t>Pancreas</t>
  </si>
  <si>
    <t>Prostate</t>
  </si>
  <si>
    <t>Stomach</t>
  </si>
  <si>
    <t>Thyroid</t>
  </si>
  <si>
    <t>Uterus</t>
  </si>
  <si>
    <t>Other sites</t>
  </si>
  <si>
    <t>[1] This table excludes investment in research that is relevant to all cancer sites/not site-specific.</t>
  </si>
  <si>
    <t xml:space="preserve">SUPPLEMENTARY DATA </t>
  </si>
  <si>
    <t>CANCER SITE</t>
  </si>
  <si>
    <t>Quebec Breast Cancer Foundation</t>
  </si>
  <si>
    <t>The Terry Fox Research Institute</t>
  </si>
  <si>
    <t>Alberta Cancer Foundation</t>
  </si>
  <si>
    <t>Breast Cancer Society of Canada</t>
  </si>
  <si>
    <t>Fonds de la recherche du Québec - Santé</t>
  </si>
  <si>
    <t>Research Manitoba</t>
  </si>
  <si>
    <t>3.1 - Interventions to prevent cancer: personal behaviours (non-dietary) that affect cancer risk</t>
  </si>
  <si>
    <t>3.2 - Dietary interventions to reduce cancer risk and nutritional science in cancer prevention</t>
  </si>
  <si>
    <t>3.3 - Chemoprevention and other medical interventions</t>
  </si>
  <si>
    <t>6.3 - Population-based behavioural factors</t>
  </si>
  <si>
    <t>6.4 - Health services, economic and health policy analyses</t>
  </si>
  <si>
    <t>6.5 - Education and communication research</t>
  </si>
  <si>
    <t>6.7 - Research on ethics and confidentiality</t>
  </si>
  <si>
    <t>FIGURE 1</t>
  </si>
  <si>
    <t>TABLE 3</t>
  </si>
  <si>
    <t>TABLE 2</t>
  </si>
  <si>
    <t>TABLE 1</t>
  </si>
  <si>
    <t>3 - PREVENTION</t>
  </si>
  <si>
    <t>[1] Organizations are listed alphabetically under the relevant funding sector (sector totals are shown in boldfaced, upper case letters). This table does not include investment estimates for the federal Research Support Fund or other province-specific and institution-specific funding sources not captured in the CCRS.</t>
  </si>
  <si>
    <t>The Cole Foundation</t>
  </si>
  <si>
    <t>[1] Category totals are shown in boldfaced, upper case letters. This table does not include investment estimates for the federal Research Support Fund Program or province-specific and institution-specific funding sources not captured in the CCRS.</t>
  </si>
  <si>
    <t>Pancreatic Cancer Canada</t>
  </si>
  <si>
    <r>
      <t>C</t>
    </r>
    <r>
      <rPr>
        <vertAlign val="superscript"/>
        <sz val="8"/>
        <color theme="1"/>
        <rFont val="Segoe UI"/>
        <family val="2"/>
      </rPr>
      <t>17</t>
    </r>
    <r>
      <rPr>
        <sz val="8"/>
        <color theme="1"/>
        <rFont val="Segoe UI"/>
        <family val="2"/>
      </rPr>
      <t xml:space="preserve"> Research Network</t>
    </r>
  </si>
  <si>
    <t>CANCER RESEARCH INVESTMENT</t>
  </si>
  <si>
    <t>Hodgkin lymphoma</t>
  </si>
  <si>
    <t>Leukemias</t>
  </si>
  <si>
    <t>Non-Hodgkin lymphoma</t>
  </si>
  <si>
    <t>Skin (Melanoma)</t>
  </si>
  <si>
    <t>Alberta Innovates</t>
  </si>
  <si>
    <t>Ontario Ministry of Economic Development, Job Creation and Trade</t>
  </si>
  <si>
    <t>CHARITIES/VOLUNTARY ORGANIZATIONS</t>
  </si>
  <si>
    <t>National Research Council Canada [2]</t>
  </si>
  <si>
    <t>Networks of Centres of Excellence [3]</t>
  </si>
  <si>
    <t>[3] NCE figure does not include funding from CIHR,  NSERC or SSHRC for network management and activities but does reflect investment in cancer-relevant projects supported by specific networks (CIPI, MITACS, and SCN). Contributions to 12 Centres of Excellence for Commercialization and Research (CECR) are shown under CIHR, NSERC, and SSHRC.</t>
  </si>
  <si>
    <t>IN CANADA, 2018</t>
  </si>
  <si>
    <t>© Canadian Cancer Research Alliance, 2020</t>
  </si>
  <si>
    <t xml:space="preserve">For details on the methodology used for these analyses, please consult our technical document: </t>
  </si>
  <si>
    <t>CANCER RESEARCH INVESTMENT BY PARTICIPATING ORGANIZATIONS/PROGRAMS, 2005 TO 2018</t>
  </si>
  <si>
    <t>Canada Excellence Research Chairs</t>
  </si>
  <si>
    <t>Beatrice Hunter Cancer Research Institute</t>
  </si>
  <si>
    <t>Cancer Care Nova Scotia</t>
  </si>
  <si>
    <t>Other federal agency</t>
  </si>
  <si>
    <t>[2] The National Research Council of Canada did not report new data for years 2011 to 2015, and only partial data for 2017 and 2018.</t>
  </si>
  <si>
    <t>CANCER RESEARCH INVESTMENT BY CANCER SITE, 2005 TO 2018 [1]</t>
  </si>
  <si>
    <t>% site-specific investment 2018</t>
  </si>
  <si>
    <t>DISTRIBUTION OF 2018 SITE-SPECIFIC CANCER RESEARCH INVESTMENT ($279M) BY NEW CANCER CASES IN 2017 AND CANCER DEATHS IN 2018</t>
  </si>
  <si>
    <t>% new cases 2017 [1]</t>
  </si>
  <si>
    <t>% deaths 2018 [2]</t>
  </si>
  <si>
    <t>[1] Statistics Canada. Table  13-10-0111-01 - Number and rates of new cases of primary cancer, by cancer type, age group and sex for 2010 (Quebec) and 2016 (Canada (excluant le Québec). (accessed 2020-05-11)</t>
  </si>
  <si>
    <t>[2] Statistics Canada. Table  13-10-0142-01 - Deaths, by cause, Chapter II: Neoplasms (C00 to D48) for 2016. (accessed 2020-05-11)</t>
  </si>
  <si>
    <t>Cancer Research Society</t>
  </si>
  <si>
    <t>Cancer Care Ontario [4]</t>
  </si>
  <si>
    <t>Other provincial organization [5]</t>
  </si>
  <si>
    <t>Prostate Cancer Canada [6]</t>
  </si>
  <si>
    <t>[6] On February 3, 2020, the Canadian Cancer Society and Prostate Cancer Canada announced their amalgamation. For the purposes of this report, the individual investments made by each charity is reported.</t>
  </si>
  <si>
    <t>[7] Co-funding of projects supported by CCRS participating organizations by institutional, industry, and foreign sources.</t>
  </si>
  <si>
    <t>[5] Includes provincial support for CFI grants as well as other provincial funding not captured above.</t>
  </si>
  <si>
    <t>[4] Cancer Care Ontario was dissolved in December 2019 and is now part of Ontario Health.</t>
  </si>
  <si>
    <t>OTHER PARTNERED/LEVERAGED FUNDING [7]</t>
  </si>
  <si>
    <t>CANCER RESEARCH INVESTMENT BY CSO CODES, 2005 TO 2018 [1]</t>
  </si>
  <si>
    <t>CSO Code</t>
  </si>
  <si>
    <t>https://www.ccra-acrc.ca/wp-content/uploads/2020/08/CCRS_Methods_v2019_08_19.pdf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</si>
</sst>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164" formatCode="_-* #,##0.00_-;\-* #,##0.00_-;_-* &quot;-&quot;??_-;_-@_-"/>
    <numFmt numFmtId="165" formatCode="_-* #,##0_-;\-* #,##0_-;_-* &quot;-&quot;??_-;_-@_-"/>
    <numFmt numFmtId="166" formatCode="#,##0.0"/>
    <numFmt numFmtId="167" formatCode="0.0%"/>
    <numFmt numFmtId="168" formatCode="0.0"/>
  </numFmts>
  <fonts count="36" x14ac:knownFonts="1">
    <font>
      <sz val="11"/>
      <color theme="1"/>
      <name val="Segoe UI"/>
      <family val="2"/>
      <scheme val="minor"/>
    </font>
    <font>
      <sz val="11"/>
      <color theme="1"/>
      <name val="Segoe UI"/>
      <family val="2"/>
      <scheme val="minor"/>
    </font>
    <font>
      <u/>
      <sz val="11"/>
      <color theme="10"/>
      <name val="Segoe UI"/>
      <family val="2"/>
      <scheme val="minor"/>
    </font>
    <font>
      <sz val="10"/>
      <name val="MS Sans Serif"/>
      <family val="2"/>
    </font>
    <font>
      <sz val="11"/>
      <color theme="1"/>
      <name val="Segoe UI"/>
      <family val="2"/>
    </font>
    <font>
      <u/>
      <sz val="8"/>
      <color theme="1"/>
      <name val="Segoe UI"/>
      <family val="2"/>
    </font>
    <font>
      <sz val="8"/>
      <color theme="1"/>
      <name val="Segoe UI"/>
      <family val="2"/>
    </font>
    <font>
      <sz val="8"/>
      <color theme="0" tint="-0.499984740745262"/>
      <name val="Segoe UI"/>
      <family val="2"/>
    </font>
    <font>
      <b/>
      <sz val="8"/>
      <color theme="0" tint="-0.499984740745262"/>
      <name val="Segoe UI"/>
      <family val="2"/>
    </font>
    <font>
      <b/>
      <sz val="8"/>
      <color theme="1"/>
      <name val="Segoe UI"/>
      <family val="2"/>
    </font>
    <font>
      <vertAlign val="superscript"/>
      <sz val="8"/>
      <color theme="1"/>
      <name val="Segoe UI"/>
      <family val="2"/>
    </font>
    <font>
      <sz val="8"/>
      <color rgb="FFFF0000"/>
      <name val="Segoe UI"/>
      <family val="2"/>
    </font>
    <font>
      <b/>
      <sz val="28"/>
      <color theme="0" tint="-0.499984740745262"/>
      <name val="Segoe UI"/>
      <family val="2"/>
    </font>
    <font>
      <sz val="28"/>
      <color theme="1"/>
      <name val="Segoe UI"/>
      <family val="2"/>
    </font>
    <font>
      <sz val="24"/>
      <color theme="1"/>
      <name val="Segoe UI"/>
      <family val="2"/>
    </font>
    <font>
      <sz val="10"/>
      <color rgb="FF000000"/>
      <name val="Segoe UI"/>
      <family val="2"/>
    </font>
    <font>
      <b/>
      <sz val="11"/>
      <color theme="0" tint="-0.499984740745262"/>
      <name val="Segoe UI"/>
      <family val="2"/>
    </font>
    <font>
      <b/>
      <sz val="8"/>
      <name val="Segoe UI"/>
      <family val="2"/>
    </font>
    <font>
      <sz val="8"/>
      <name val="Segoe UI"/>
      <family val="2"/>
    </font>
    <font>
      <b/>
      <sz val="8"/>
      <color indexed="53"/>
      <name val="Segoe UI"/>
      <family val="2"/>
    </font>
    <font>
      <u/>
      <sz val="8"/>
      <name val="Segoe UI"/>
      <family val="2"/>
    </font>
    <font>
      <b/>
      <sz val="11"/>
      <color rgb="FFFF0000"/>
      <name val="Segoe UI"/>
      <family val="2"/>
    </font>
    <font>
      <u/>
      <sz val="8"/>
      <color theme="1"/>
      <name val="Segoe UI"/>
      <family val="2"/>
      <scheme val="major"/>
    </font>
    <font>
      <sz val="11"/>
      <color theme="1"/>
      <name val="Segoe UI"/>
      <family val="2"/>
      <scheme val="major"/>
    </font>
    <font>
      <b/>
      <sz val="11"/>
      <color theme="0" tint="-0.499984740745262"/>
      <name val="Segoe UI"/>
      <family val="2"/>
      <scheme val="major"/>
    </font>
    <font>
      <b/>
      <sz val="10"/>
      <color theme="0" tint="-0.499984740745262"/>
      <name val="Segoe UI"/>
      <family val="2"/>
      <scheme val="major"/>
    </font>
    <font>
      <b/>
      <sz val="8"/>
      <color theme="0" tint="-0.499984740745262"/>
      <name val="Segoe UI"/>
      <family val="2"/>
      <scheme val="major"/>
    </font>
    <font>
      <sz val="8"/>
      <color theme="1"/>
      <name val="Segoe UI"/>
      <family val="2"/>
      <scheme val="major"/>
    </font>
    <font>
      <b/>
      <sz val="8"/>
      <name val="Segoe UI"/>
      <family val="2"/>
      <scheme val="major"/>
    </font>
    <font>
      <sz val="8"/>
      <name val="Segoe UI"/>
      <family val="2"/>
      <scheme val="major"/>
    </font>
    <font>
      <b/>
      <sz val="11"/>
      <color theme="1" tint="0.39997558519241921"/>
      <name val="Segoe UI"/>
      <family val="2"/>
    </font>
    <font>
      <sz val="8"/>
      <color theme="1" tint="0.39997558519241921"/>
      <name val="Segoe UI"/>
      <family val="2"/>
    </font>
    <font>
      <sz val="11"/>
      <color theme="1" tint="0.39997558519241921"/>
      <name val="Segoe UI"/>
      <family val="2"/>
    </font>
    <font>
      <b/>
      <sz val="8"/>
      <color theme="1" tint="0.39997558519241921"/>
      <name val="Segoe UI"/>
      <family val="2"/>
      <scheme val="major"/>
    </font>
    <font>
      <sz val="8"/>
      <color theme="1"/>
      <name val="Segoe UI"/>
      <family val="2"/>
      <scheme val="minor"/>
    </font>
    <font>
      <b/>
      <sz val="11"/>
      <color theme="1"/>
      <name val="Segoe UI"/>
      <family val="2"/>
      <scheme val="minor"/>
    </font>
  </fonts>
  <fills count="7">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indexed="9"/>
        <bgColor indexed="64"/>
      </patternFill>
    </fill>
    <fill>
      <patternFill patternType="solid">
        <fgColor theme="5" tint="0.39997558519241921"/>
        <bgColor indexed="64"/>
      </patternFill>
    </fill>
    <fill>
      <patternFill patternType="solid">
        <fgColor theme="5"/>
        <bgColor indexed="64"/>
      </patternFill>
    </fill>
  </fills>
  <borders count="31">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right style="thin">
        <color theme="0" tint="-0.499984740745262"/>
      </right>
      <top/>
      <bottom/>
      <diagonal/>
    </border>
    <border>
      <left style="thin">
        <color theme="0" tint="-0.499984740745262"/>
      </left>
      <right/>
      <top/>
      <bottom/>
      <diagonal/>
    </border>
    <border>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theme="0" tint="-0.499984740745262"/>
      </top>
      <bottom style="thin">
        <color theme="0" tint="-0.499984740745262"/>
      </bottom>
      <diagonal/>
    </border>
    <border>
      <left/>
      <right style="thin">
        <color theme="0" tint="-0.499984740745262"/>
      </right>
      <top style="dotted">
        <color theme="0" tint="-0.499984740745262"/>
      </top>
      <bottom style="thin">
        <color theme="0" tint="-0.499984740745262"/>
      </bottom>
      <diagonal/>
    </border>
    <border>
      <left style="thin">
        <color theme="0" tint="-0.499984740745262"/>
      </left>
      <right style="thin">
        <color theme="0" tint="-0.499984740745262"/>
      </right>
      <top style="dotted">
        <color theme="0" tint="-0.499984740745262"/>
      </top>
      <bottom style="thin">
        <color theme="0" tint="-0.499984740745262"/>
      </bottom>
      <diagonal/>
    </border>
    <border>
      <left style="thin">
        <color theme="0" tint="-0.499984740745262"/>
      </left>
      <right/>
      <top style="dotted">
        <color theme="0" tint="-0.499984740745262"/>
      </top>
      <bottom style="thin">
        <color theme="0" tint="-0.499984740745262"/>
      </bottom>
      <diagonal/>
    </border>
    <border>
      <left/>
      <right style="thin">
        <color theme="0" tint="-0.499984740745262"/>
      </right>
      <top style="thin">
        <color theme="0" tint="-0.499984740745262"/>
      </top>
      <bottom style="dotted">
        <color theme="0" tint="-0.499984740745262"/>
      </bottom>
      <diagonal/>
    </border>
    <border>
      <left style="thin">
        <color theme="0" tint="-0.499984740745262"/>
      </left>
      <right/>
      <top style="thin">
        <color theme="0" tint="-0.499984740745262"/>
      </top>
      <bottom style="dotted">
        <color theme="0" tint="-0.499984740745262"/>
      </bottom>
      <diagonal/>
    </border>
    <border>
      <left style="thin">
        <color theme="0" tint="-0.499984740745262"/>
      </left>
      <right/>
      <top/>
      <bottom style="dashed">
        <color theme="0"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tint="-0.499984740745262"/>
      </right>
      <top/>
      <bottom style="hair">
        <color auto="1"/>
      </bottom>
      <diagonal/>
    </border>
    <border>
      <left style="thin">
        <color theme="0" tint="-0.499984740745262"/>
      </left>
      <right style="thin">
        <color theme="0" tint="-0.499984740745262"/>
      </right>
      <top/>
      <bottom style="hair">
        <color auto="1"/>
      </bottom>
      <diagonal/>
    </border>
    <border>
      <left style="thin">
        <color theme="0" tint="-0.499984740745262"/>
      </left>
      <right/>
      <top/>
      <bottom style="hair">
        <color auto="1"/>
      </bottom>
      <diagonal/>
    </border>
    <border>
      <left style="thin">
        <color theme="0" tint="-0.499984740745262"/>
      </left>
      <right/>
      <top style="dashed">
        <color theme="0" tint="-0.499984740745262"/>
      </top>
      <bottom style="thin">
        <color theme="0" tint="-0.499984740745262"/>
      </bottom>
      <diagonal/>
    </border>
    <border>
      <left style="thin">
        <color indexed="64"/>
      </left>
      <right/>
      <top/>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0"/>
    <xf numFmtId="0" fontId="3" fillId="0" borderId="0"/>
  </cellStyleXfs>
  <cellXfs count="169">
    <xf numFmtId="0" fontId="0" fillId="0" borderId="0" xfId="0"/>
    <xf numFmtId="0" fontId="5" fillId="3" borderId="0" xfId="0" applyFont="1" applyFill="1"/>
    <xf numFmtId="0" fontId="6" fillId="3" borderId="0" xfId="0" applyFont="1" applyFill="1"/>
    <xf numFmtId="0" fontId="6" fillId="3" borderId="0" xfId="1" applyNumberFormat="1" applyFont="1" applyFill="1"/>
    <xf numFmtId="165" fontId="6" fillId="3" borderId="0" xfId="1" applyNumberFormat="1" applyFont="1" applyFill="1"/>
    <xf numFmtId="0" fontId="6" fillId="0" borderId="0" xfId="0" applyFont="1"/>
    <xf numFmtId="0" fontId="7" fillId="3" borderId="0" xfId="0" applyFont="1" applyFill="1"/>
    <xf numFmtId="0" fontId="8" fillId="3" borderId="1" xfId="0" applyFont="1" applyFill="1" applyBorder="1" applyAlignment="1">
      <alignment horizontal="center" wrapText="1"/>
    </xf>
    <xf numFmtId="0" fontId="8" fillId="3" borderId="6" xfId="0" applyFont="1" applyFill="1" applyBorder="1" applyAlignment="1">
      <alignment horizontal="center" wrapText="1"/>
    </xf>
    <xf numFmtId="167" fontId="6" fillId="3" borderId="0" xfId="2" applyNumberFormat="1" applyFont="1" applyFill="1"/>
    <xf numFmtId="0" fontId="6" fillId="5" borderId="9" xfId="0" applyFont="1" applyFill="1" applyBorder="1" applyAlignment="1">
      <alignment horizontal="left" vertical="center" wrapText="1" indent="1"/>
    </xf>
    <xf numFmtId="41" fontId="6" fillId="5" borderId="3" xfId="0" applyNumberFormat="1" applyFont="1" applyFill="1" applyBorder="1"/>
    <xf numFmtId="41" fontId="6" fillId="5" borderId="10" xfId="0" applyNumberFormat="1" applyFont="1" applyFill="1" applyBorder="1"/>
    <xf numFmtId="41" fontId="6" fillId="5" borderId="3" xfId="0" applyNumberFormat="1" applyFont="1" applyFill="1" applyBorder="1" applyAlignment="1">
      <alignment horizontal="right"/>
    </xf>
    <xf numFmtId="0" fontId="6" fillId="3" borderId="0" xfId="1" applyNumberFormat="1" applyFont="1" applyFill="1" applyAlignment="1">
      <alignment horizontal="center"/>
    </xf>
    <xf numFmtId="164" fontId="6" fillId="3" borderId="0" xfId="0" applyNumberFormat="1" applyFont="1" applyFill="1"/>
    <xf numFmtId="0" fontId="9" fillId="2" borderId="7" xfId="0" applyFont="1" applyFill="1" applyBorder="1" applyAlignment="1">
      <alignment horizontal="left" vertical="center" wrapText="1"/>
    </xf>
    <xf numFmtId="41" fontId="9" fillId="2" borderId="2" xfId="1" applyNumberFormat="1" applyFont="1" applyFill="1" applyBorder="1" applyAlignment="1">
      <alignment horizontal="right" vertical="center"/>
    </xf>
    <xf numFmtId="0" fontId="6" fillId="2" borderId="9" xfId="0" applyFont="1" applyFill="1" applyBorder="1" applyAlignment="1">
      <alignment horizontal="left" vertical="center" wrapText="1" indent="1"/>
    </xf>
    <xf numFmtId="41" fontId="6" fillId="2" borderId="3" xfId="0" applyNumberFormat="1" applyFont="1" applyFill="1" applyBorder="1"/>
    <xf numFmtId="41" fontId="6" fillId="2" borderId="10" xfId="0" applyNumberFormat="1" applyFont="1" applyFill="1" applyBorder="1"/>
    <xf numFmtId="41" fontId="6" fillId="2" borderId="3" xfId="0" applyNumberFormat="1" applyFont="1" applyFill="1" applyBorder="1" applyAlignment="1">
      <alignment horizontal="right"/>
    </xf>
    <xf numFmtId="0" fontId="9" fillId="3" borderId="5" xfId="0" applyFont="1" applyFill="1" applyBorder="1" applyAlignment="1">
      <alignment horizontal="left" vertical="center" wrapText="1"/>
    </xf>
    <xf numFmtId="41" fontId="6" fillId="3" borderId="1" xfId="0" applyNumberFormat="1" applyFont="1" applyFill="1" applyBorder="1"/>
    <xf numFmtId="41" fontId="6" fillId="3" borderId="6" xfId="0" applyNumberFormat="1" applyFont="1" applyFill="1" applyBorder="1"/>
    <xf numFmtId="0" fontId="8" fillId="3" borderId="5" xfId="0" applyFont="1" applyFill="1" applyBorder="1" applyAlignment="1">
      <alignment horizontal="center" vertical="center" wrapText="1"/>
    </xf>
    <xf numFmtId="41" fontId="8" fillId="3" borderId="1" xfId="1" applyNumberFormat="1" applyFont="1" applyFill="1" applyBorder="1" applyAlignment="1">
      <alignment horizontal="right" vertical="center"/>
    </xf>
    <xf numFmtId="41" fontId="8" fillId="3" borderId="6" xfId="1" applyNumberFormat="1" applyFont="1" applyFill="1" applyBorder="1" applyAlignment="1">
      <alignment horizontal="right" vertical="center"/>
    </xf>
    <xf numFmtId="165" fontId="6" fillId="3" borderId="0" xfId="0" applyNumberFormat="1" applyFont="1" applyFill="1"/>
    <xf numFmtId="0" fontId="12" fillId="3" borderId="0" xfId="0" applyFont="1" applyFill="1"/>
    <xf numFmtId="0" fontId="13" fillId="3" borderId="0" xfId="0" applyFont="1" applyFill="1"/>
    <xf numFmtId="0" fontId="4" fillId="3" borderId="0" xfId="0" applyFont="1" applyFill="1"/>
    <xf numFmtId="0" fontId="14" fillId="3" borderId="0" xfId="0" applyFont="1" applyFill="1"/>
    <xf numFmtId="0" fontId="15" fillId="3" borderId="0" xfId="0" applyFont="1" applyFill="1" applyAlignment="1">
      <alignment horizontal="left" vertical="center"/>
    </xf>
    <xf numFmtId="0" fontId="4" fillId="0" borderId="0" xfId="0" applyFont="1"/>
    <xf numFmtId="0" fontId="16" fillId="3" borderId="0" xfId="0" applyFont="1" applyFill="1"/>
    <xf numFmtId="0" fontId="19" fillId="3" borderId="0" xfId="0" applyFont="1" applyFill="1"/>
    <xf numFmtId="165" fontId="8" fillId="3" borderId="1" xfId="1" applyNumberFormat="1" applyFont="1" applyFill="1" applyBorder="1" applyAlignment="1">
      <alignment horizontal="center" wrapText="1"/>
    </xf>
    <xf numFmtId="165" fontId="18" fillId="3" borderId="2" xfId="1" applyNumberFormat="1" applyFont="1" applyFill="1" applyBorder="1" applyAlignment="1">
      <alignment vertical="center"/>
    </xf>
    <xf numFmtId="166" fontId="18" fillId="3" borderId="2" xfId="0" applyNumberFormat="1" applyFont="1" applyFill="1" applyBorder="1" applyAlignment="1">
      <alignment vertical="center" wrapText="1"/>
    </xf>
    <xf numFmtId="3" fontId="18" fillId="3" borderId="2" xfId="0" applyNumberFormat="1" applyFont="1" applyFill="1" applyBorder="1" applyAlignment="1">
      <alignment vertical="center"/>
    </xf>
    <xf numFmtId="3" fontId="18" fillId="3" borderId="2" xfId="0" applyNumberFormat="1" applyFont="1" applyFill="1" applyBorder="1" applyAlignment="1">
      <alignment vertical="center" wrapText="1"/>
    </xf>
    <xf numFmtId="168" fontId="18" fillId="3" borderId="8" xfId="0" applyNumberFormat="1" applyFont="1" applyFill="1" applyBorder="1" applyAlignment="1">
      <alignment vertical="center" wrapText="1"/>
    </xf>
    <xf numFmtId="0" fontId="18" fillId="3" borderId="0" xfId="0" applyFont="1" applyFill="1" applyAlignment="1">
      <alignment vertical="center"/>
    </xf>
    <xf numFmtId="0" fontId="18" fillId="0" borderId="0" xfId="0" applyFont="1" applyAlignment="1">
      <alignment vertical="center"/>
    </xf>
    <xf numFmtId="165" fontId="18" fillId="3" borderId="3" xfId="1" applyNumberFormat="1" applyFont="1" applyFill="1" applyBorder="1" applyAlignment="1">
      <alignment vertical="center"/>
    </xf>
    <xf numFmtId="166" fontId="18" fillId="3" borderId="3" xfId="0" applyNumberFormat="1" applyFont="1" applyFill="1" applyBorder="1" applyAlignment="1">
      <alignment vertical="center" wrapText="1"/>
    </xf>
    <xf numFmtId="3" fontId="18" fillId="3" borderId="3" xfId="0" applyNumberFormat="1" applyFont="1" applyFill="1" applyBorder="1" applyAlignment="1">
      <alignment vertical="center"/>
    </xf>
    <xf numFmtId="3" fontId="18" fillId="3" borderId="3" xfId="0" applyNumberFormat="1" applyFont="1" applyFill="1" applyBorder="1" applyAlignment="1">
      <alignment vertical="center" wrapText="1"/>
    </xf>
    <xf numFmtId="168" fontId="18" fillId="3" borderId="10" xfId="0" applyNumberFormat="1" applyFont="1" applyFill="1" applyBorder="1" applyAlignment="1">
      <alignment vertical="center" wrapText="1"/>
    </xf>
    <xf numFmtId="165" fontId="18" fillId="3" borderId="4" xfId="1" applyNumberFormat="1" applyFont="1" applyFill="1" applyBorder="1" applyAlignment="1">
      <alignment vertical="center"/>
    </xf>
    <xf numFmtId="166" fontId="18" fillId="3" borderId="4" xfId="0" applyNumberFormat="1" applyFont="1" applyFill="1" applyBorder="1" applyAlignment="1">
      <alignment vertical="center" wrapText="1"/>
    </xf>
    <xf numFmtId="3" fontId="18" fillId="3" borderId="4" xfId="0" applyNumberFormat="1" applyFont="1" applyFill="1" applyBorder="1" applyAlignment="1">
      <alignment vertical="center"/>
    </xf>
    <xf numFmtId="3" fontId="18" fillId="3" borderId="4" xfId="0" applyNumberFormat="1" applyFont="1" applyFill="1" applyBorder="1" applyAlignment="1">
      <alignment vertical="center" wrapText="1"/>
    </xf>
    <xf numFmtId="168" fontId="18" fillId="3" borderId="12" xfId="0" applyNumberFormat="1" applyFont="1" applyFill="1" applyBorder="1" applyAlignment="1">
      <alignment vertical="center" wrapText="1"/>
    </xf>
    <xf numFmtId="3" fontId="18" fillId="3" borderId="1" xfId="0" applyNumberFormat="1" applyFont="1" applyFill="1" applyBorder="1" applyAlignment="1">
      <alignment vertical="center"/>
    </xf>
    <xf numFmtId="165" fontId="8" fillId="3" borderId="1" xfId="1" applyNumberFormat="1" applyFont="1" applyFill="1" applyBorder="1" applyAlignment="1">
      <alignment vertical="center" wrapText="1"/>
    </xf>
    <xf numFmtId="165" fontId="8" fillId="3" borderId="6" xfId="1" applyNumberFormat="1" applyFont="1" applyFill="1" applyBorder="1" applyAlignment="1">
      <alignment vertical="center" wrapText="1"/>
    </xf>
    <xf numFmtId="0" fontId="6" fillId="3" borderId="0" xfId="0" applyFont="1" applyFill="1" applyAlignment="1">
      <alignment vertical="center"/>
    </xf>
    <xf numFmtId="0" fontId="6" fillId="0" borderId="0" xfId="0" applyFont="1" applyAlignment="1">
      <alignment vertical="center"/>
    </xf>
    <xf numFmtId="0" fontId="18" fillId="3" borderId="0" xfId="0" applyFont="1" applyFill="1"/>
    <xf numFmtId="165" fontId="18" fillId="3" borderId="0" xfId="1" applyNumberFormat="1" applyFont="1" applyFill="1"/>
    <xf numFmtId="3" fontId="18" fillId="3" borderId="0" xfId="0" applyNumberFormat="1" applyFont="1" applyFill="1"/>
    <xf numFmtId="165" fontId="6" fillId="0" borderId="0" xfId="1" applyNumberFormat="1" applyFont="1"/>
    <xf numFmtId="0" fontId="20" fillId="3" borderId="0" xfId="0" applyFont="1" applyFill="1" applyAlignment="1">
      <alignment wrapText="1"/>
    </xf>
    <xf numFmtId="3" fontId="18" fillId="3" borderId="0" xfId="0" applyNumberFormat="1" applyFont="1" applyFill="1" applyAlignment="1">
      <alignment vertical="top" wrapText="1"/>
    </xf>
    <xf numFmtId="0" fontId="11" fillId="3" borderId="0" xfId="0" applyFont="1" applyFill="1" applyAlignment="1">
      <alignment vertical="top" wrapText="1"/>
    </xf>
    <xf numFmtId="0" fontId="21" fillId="3" borderId="0" xfId="0" applyFont="1" applyFill="1" applyAlignment="1">
      <alignment vertical="top"/>
    </xf>
    <xf numFmtId="0" fontId="18" fillId="3" borderId="13" xfId="0" applyFont="1" applyFill="1" applyBorder="1" applyAlignment="1">
      <alignment vertical="center" wrapText="1"/>
    </xf>
    <xf numFmtId="166" fontId="18" fillId="0" borderId="13" xfId="0" applyNumberFormat="1" applyFont="1" applyBorder="1" applyAlignment="1">
      <alignment vertical="center" wrapText="1"/>
    </xf>
    <xf numFmtId="168" fontId="6" fillId="3" borderId="13" xfId="0" applyNumberFormat="1" applyFont="1" applyFill="1" applyBorder="1" applyAlignment="1">
      <alignment vertical="center"/>
    </xf>
    <xf numFmtId="0" fontId="18" fillId="3" borderId="0" xfId="0" applyFont="1" applyFill="1" applyAlignment="1">
      <alignment vertical="top"/>
    </xf>
    <xf numFmtId="0" fontId="18" fillId="3" borderId="0" xfId="0" applyFont="1" applyFill="1" applyAlignment="1">
      <alignment vertical="top" wrapText="1"/>
    </xf>
    <xf numFmtId="0" fontId="22" fillId="3" borderId="0" xfId="0" applyFont="1" applyFill="1"/>
    <xf numFmtId="0" fontId="23" fillId="4" borderId="0" xfId="0" applyFont="1" applyFill="1"/>
    <xf numFmtId="0" fontId="23" fillId="3" borderId="0" xfId="0" applyFont="1" applyFill="1"/>
    <xf numFmtId="0" fontId="23" fillId="0" borderId="0" xfId="0" applyFont="1"/>
    <xf numFmtId="0" fontId="24" fillId="3" borderId="0" xfId="0" applyFont="1" applyFill="1"/>
    <xf numFmtId="0" fontId="25" fillId="3" borderId="0" xfId="0" applyFont="1" applyFill="1"/>
    <xf numFmtId="0" fontId="27" fillId="3" borderId="0" xfId="0" applyFont="1" applyFill="1"/>
    <xf numFmtId="0" fontId="27" fillId="0" borderId="0" xfId="0" applyFont="1"/>
    <xf numFmtId="0" fontId="26" fillId="4" borderId="1" xfId="0" applyFont="1" applyFill="1" applyBorder="1" applyAlignment="1">
      <alignment horizontal="center" wrapText="1"/>
    </xf>
    <xf numFmtId="0" fontId="26" fillId="4" borderId="6" xfId="0" applyFont="1" applyFill="1" applyBorder="1" applyAlignment="1">
      <alignment horizontal="center" wrapText="1"/>
    </xf>
    <xf numFmtId="0" fontId="28" fillId="4" borderId="7" xfId="0" applyFont="1" applyFill="1" applyBorder="1" applyAlignment="1">
      <alignment horizontal="left" vertical="center" wrapText="1"/>
    </xf>
    <xf numFmtId="165" fontId="28" fillId="4" borderId="2" xfId="1" applyNumberFormat="1" applyFont="1" applyFill="1" applyBorder="1" applyAlignment="1">
      <alignment horizontal="right" vertical="center" wrapText="1"/>
    </xf>
    <xf numFmtId="165" fontId="28" fillId="4" borderId="8" xfId="1" applyNumberFormat="1" applyFont="1" applyFill="1" applyBorder="1" applyAlignment="1">
      <alignment horizontal="right" vertical="center" wrapText="1"/>
    </xf>
    <xf numFmtId="0" fontId="29" fillId="4" borderId="9" xfId="0" applyFont="1" applyFill="1" applyBorder="1" applyAlignment="1">
      <alignment horizontal="left" vertical="center" wrapText="1" indent="1"/>
    </xf>
    <xf numFmtId="165" fontId="29" fillId="4" borderId="3" xfId="1" applyNumberFormat="1" applyFont="1" applyFill="1" applyBorder="1" applyAlignment="1">
      <alignment horizontal="right" vertical="center" wrapText="1"/>
    </xf>
    <xf numFmtId="165" fontId="29" fillId="4" borderId="10" xfId="1" applyNumberFormat="1" applyFont="1" applyFill="1" applyBorder="1" applyAlignment="1">
      <alignment horizontal="right" vertical="center" wrapText="1"/>
    </xf>
    <xf numFmtId="0" fontId="29" fillId="4" borderId="11" xfId="0" applyFont="1" applyFill="1" applyBorder="1" applyAlignment="1">
      <alignment horizontal="left" vertical="center" wrapText="1" indent="1"/>
    </xf>
    <xf numFmtId="165" fontId="29" fillId="4" borderId="4" xfId="1" applyNumberFormat="1" applyFont="1" applyFill="1" applyBorder="1" applyAlignment="1">
      <alignment horizontal="right" vertical="center" wrapText="1"/>
    </xf>
    <xf numFmtId="165" fontId="29" fillId="4" borderId="12" xfId="1" applyNumberFormat="1" applyFont="1" applyFill="1" applyBorder="1" applyAlignment="1">
      <alignment horizontal="right" vertical="center" wrapText="1"/>
    </xf>
    <xf numFmtId="0" fontId="29" fillId="0" borderId="11" xfId="0" applyFont="1" applyBorder="1" applyAlignment="1">
      <alignment horizontal="left" vertical="center" wrapText="1" indent="1"/>
    </xf>
    <xf numFmtId="165" fontId="29" fillId="0" borderId="4" xfId="1" applyNumberFormat="1" applyFont="1" applyBorder="1" applyAlignment="1">
      <alignment horizontal="right" vertical="center" wrapText="1"/>
    </xf>
    <xf numFmtId="165" fontId="29" fillId="0" borderId="12" xfId="1" applyNumberFormat="1" applyFont="1" applyBorder="1" applyAlignment="1">
      <alignment horizontal="right" vertical="center" wrapText="1"/>
    </xf>
    <xf numFmtId="165" fontId="29" fillId="0" borderId="10" xfId="1" applyNumberFormat="1" applyFont="1" applyBorder="1" applyAlignment="1">
      <alignment horizontal="right" vertical="center" wrapText="1"/>
    </xf>
    <xf numFmtId="0" fontId="26" fillId="4" borderId="5" xfId="0" applyFont="1" applyFill="1" applyBorder="1" applyAlignment="1">
      <alignment horizontal="center" vertical="center" wrapText="1"/>
    </xf>
    <xf numFmtId="165" fontId="26" fillId="3" borderId="1" xfId="1" applyNumberFormat="1" applyFont="1" applyFill="1" applyBorder="1" applyAlignment="1">
      <alignment horizontal="right" vertical="center"/>
    </xf>
    <xf numFmtId="165" fontId="26" fillId="3" borderId="6" xfId="1" applyNumberFormat="1" applyFont="1" applyFill="1" applyBorder="1" applyAlignment="1">
      <alignment horizontal="right" vertical="center"/>
    </xf>
    <xf numFmtId="165" fontId="27" fillId="3" borderId="0" xfId="0" applyNumberFormat="1" applyFont="1" applyFill="1"/>
    <xf numFmtId="0" fontId="9" fillId="6" borderId="7" xfId="0" applyFont="1" applyFill="1" applyBorder="1" applyAlignment="1">
      <alignment vertical="center" wrapText="1"/>
    </xf>
    <xf numFmtId="41" fontId="9" fillId="6" borderId="8" xfId="0" applyNumberFormat="1" applyFont="1" applyFill="1" applyBorder="1" applyAlignment="1">
      <alignment horizontal="center" vertical="center" wrapText="1"/>
    </xf>
    <xf numFmtId="0" fontId="6" fillId="6" borderId="9" xfId="0" applyFont="1" applyFill="1" applyBorder="1" applyAlignment="1">
      <alignment horizontal="left" vertical="center" wrapText="1" indent="1"/>
    </xf>
    <xf numFmtId="41" fontId="6" fillId="6" borderId="3" xfId="0" applyNumberFormat="1" applyFont="1" applyFill="1" applyBorder="1"/>
    <xf numFmtId="41" fontId="6" fillId="6" borderId="10" xfId="0" applyNumberFormat="1" applyFont="1" applyFill="1" applyBorder="1"/>
    <xf numFmtId="41" fontId="6" fillId="6" borderId="10" xfId="0" applyNumberFormat="1" applyFont="1" applyFill="1" applyBorder="1" applyAlignment="1">
      <alignment horizontal="center" vertical="center" wrapText="1"/>
    </xf>
    <xf numFmtId="41" fontId="6" fillId="6" borderId="3" xfId="0" applyNumberFormat="1" applyFont="1" applyFill="1" applyBorder="1" applyAlignment="1">
      <alignment horizontal="right"/>
    </xf>
    <xf numFmtId="41" fontId="6" fillId="6" borderId="3" xfId="0" quotePrefix="1" applyNumberFormat="1" applyFont="1" applyFill="1" applyBorder="1" applyAlignment="1">
      <alignment horizontal="right"/>
    </xf>
    <xf numFmtId="41" fontId="6" fillId="6" borderId="10" xfId="0" quotePrefix="1" applyNumberFormat="1" applyFont="1" applyFill="1" applyBorder="1" applyAlignment="1">
      <alignment horizontal="right"/>
    </xf>
    <xf numFmtId="0" fontId="6" fillId="6" borderId="11" xfId="0" applyFont="1" applyFill="1" applyBorder="1" applyAlignment="1">
      <alignment horizontal="left" vertical="center" wrapText="1" indent="1"/>
    </xf>
    <xf numFmtId="41" fontId="6" fillId="6" borderId="4" xfId="0" applyNumberFormat="1" applyFont="1" applyFill="1" applyBorder="1"/>
    <xf numFmtId="41" fontId="6" fillId="6" borderId="12" xfId="0" applyNumberFormat="1" applyFont="1" applyFill="1" applyBorder="1"/>
    <xf numFmtId="41" fontId="6" fillId="6" borderId="12" xfId="0" applyNumberFormat="1" applyFont="1" applyFill="1" applyBorder="1" applyAlignment="1">
      <alignment horizontal="center" vertical="center" wrapText="1"/>
    </xf>
    <xf numFmtId="0" fontId="9" fillId="5" borderId="20" xfId="0" applyFont="1" applyFill="1" applyBorder="1" applyAlignment="1">
      <alignment horizontal="left" vertical="center" wrapText="1"/>
    </xf>
    <xf numFmtId="41" fontId="9" fillId="5" borderId="21" xfId="1" applyNumberFormat="1" applyFont="1" applyFill="1" applyBorder="1" applyAlignment="1">
      <alignment horizontal="right" vertical="center"/>
    </xf>
    <xf numFmtId="0" fontId="6" fillId="5" borderId="9" xfId="0" applyFont="1" applyFill="1" applyBorder="1" applyAlignment="1">
      <alignment horizontal="left" vertical="center" wrapText="1"/>
    </xf>
    <xf numFmtId="41" fontId="6" fillId="5" borderId="10" xfId="1" applyNumberFormat="1" applyFont="1" applyFill="1" applyBorder="1" applyAlignment="1">
      <alignment horizontal="right" vertical="center"/>
    </xf>
    <xf numFmtId="41" fontId="6" fillId="5" borderId="22" xfId="1" applyNumberFormat="1" applyFont="1" applyFill="1" applyBorder="1" applyAlignment="1">
      <alignment horizontal="right" vertical="center"/>
    </xf>
    <xf numFmtId="0" fontId="6" fillId="5" borderId="17" xfId="0" applyFont="1" applyFill="1" applyBorder="1" applyAlignment="1">
      <alignment horizontal="left" vertical="center" wrapText="1"/>
    </xf>
    <xf numFmtId="41" fontId="6" fillId="5" borderId="18" xfId="0" applyNumberFormat="1" applyFont="1" applyFill="1" applyBorder="1"/>
    <xf numFmtId="41" fontId="6" fillId="5" borderId="19" xfId="0" applyNumberFormat="1" applyFont="1" applyFill="1" applyBorder="1"/>
    <xf numFmtId="0" fontId="30" fillId="3" borderId="0" xfId="0" applyFont="1" applyFill="1" applyAlignment="1">
      <alignment horizontal="left" vertical="top"/>
    </xf>
    <xf numFmtId="0" fontId="31" fillId="3" borderId="0" xfId="0" applyFont="1" applyFill="1" applyAlignment="1">
      <alignment vertical="top" wrapText="1"/>
    </xf>
    <xf numFmtId="0" fontId="31" fillId="3" borderId="0" xfId="0" applyFont="1" applyFill="1"/>
    <xf numFmtId="0" fontId="32" fillId="3" borderId="0" xfId="0" applyFont="1" applyFill="1"/>
    <xf numFmtId="165" fontId="33" fillId="4" borderId="6" xfId="1" applyNumberFormat="1" applyFont="1" applyFill="1" applyBorder="1" applyAlignment="1">
      <alignment horizontal="right" vertical="center" wrapText="1"/>
    </xf>
    <xf numFmtId="0" fontId="8" fillId="3" borderId="4" xfId="0" applyFont="1" applyFill="1" applyBorder="1" applyAlignment="1">
      <alignment horizontal="center" wrapText="1"/>
    </xf>
    <xf numFmtId="0" fontId="8" fillId="3" borderId="12" xfId="0" applyFont="1" applyFill="1" applyBorder="1" applyAlignment="1">
      <alignment horizontal="center" wrapText="1"/>
    </xf>
    <xf numFmtId="41" fontId="9" fillId="2" borderId="0" xfId="1" applyNumberFormat="1" applyFont="1" applyFill="1" applyBorder="1" applyAlignment="1">
      <alignment horizontal="right" vertical="center"/>
    </xf>
    <xf numFmtId="0" fontId="8" fillId="3" borderId="6" xfId="0" applyFont="1" applyFill="1" applyBorder="1" applyAlignment="1">
      <alignment horizontal="center" wrapText="1"/>
    </xf>
    <xf numFmtId="0" fontId="6" fillId="5" borderId="26" xfId="0" applyFont="1" applyFill="1" applyBorder="1" applyAlignment="1">
      <alignment horizontal="left" vertical="center" wrapText="1" indent="1"/>
    </xf>
    <xf numFmtId="41" fontId="6" fillId="5" borderId="27" xfId="0" applyNumberFormat="1" applyFont="1" applyFill="1" applyBorder="1"/>
    <xf numFmtId="41" fontId="6" fillId="5" borderId="28" xfId="0" applyNumberFormat="1" applyFont="1" applyFill="1" applyBorder="1"/>
    <xf numFmtId="41" fontId="6" fillId="5" borderId="28" xfId="1" applyNumberFormat="1" applyFont="1" applyFill="1" applyBorder="1" applyAlignment="1">
      <alignment horizontal="right" vertical="center"/>
    </xf>
    <xf numFmtId="0" fontId="34" fillId="3" borderId="7" xfId="0" applyFont="1" applyFill="1" applyBorder="1" applyAlignment="1">
      <alignment horizontal="left" vertical="top" wrapText="1"/>
    </xf>
    <xf numFmtId="0" fontId="34" fillId="3" borderId="9" xfId="0" applyFont="1" applyFill="1" applyBorder="1" applyAlignment="1">
      <alignment horizontal="left" vertical="top" wrapText="1"/>
    </xf>
    <xf numFmtId="3" fontId="8" fillId="3" borderId="1" xfId="1" applyNumberFormat="1" applyFont="1" applyFill="1" applyBorder="1" applyAlignment="1">
      <alignment vertical="center" wrapText="1"/>
    </xf>
    <xf numFmtId="41" fontId="9" fillId="2" borderId="30" xfId="1" applyNumberFormat="1" applyFont="1" applyFill="1" applyBorder="1" applyAlignment="1">
      <alignment horizontal="right" vertical="center"/>
    </xf>
    <xf numFmtId="41" fontId="6" fillId="5" borderId="29" xfId="1" applyNumberFormat="1" applyFont="1" applyFill="1" applyBorder="1" applyAlignment="1">
      <alignment horizontal="right" vertical="center"/>
    </xf>
    <xf numFmtId="0" fontId="18" fillId="3" borderId="0" xfId="0" applyFont="1" applyFill="1" applyAlignment="1">
      <alignment horizontal="left" vertical="top"/>
    </xf>
    <xf numFmtId="0" fontId="18" fillId="0" borderId="0" xfId="0" applyFont="1" applyFill="1" applyAlignment="1">
      <alignment horizontal="left" vertical="top"/>
    </xf>
    <xf numFmtId="0" fontId="8" fillId="3" borderId="16" xfId="0" applyFont="1" applyFill="1" applyBorder="1" applyAlignment="1">
      <alignment horizontal="center" wrapText="1"/>
    </xf>
    <xf numFmtId="0" fontId="8" fillId="3" borderId="5" xfId="0" applyFont="1" applyFill="1" applyBorder="1" applyAlignment="1">
      <alignment horizontal="center" wrapText="1"/>
    </xf>
    <xf numFmtId="0" fontId="8" fillId="3" borderId="23"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18" fillId="3" borderId="0" xfId="0" applyFont="1" applyFill="1" applyAlignment="1">
      <alignment horizontal="left" vertical="top" wrapText="1"/>
    </xf>
    <xf numFmtId="0" fontId="26" fillId="4" borderId="7" xfId="0" applyFont="1" applyFill="1" applyBorder="1" applyAlignment="1">
      <alignment horizontal="center" wrapText="1"/>
    </xf>
    <xf numFmtId="0" fontId="26" fillId="4" borderId="11" xfId="0" applyFont="1" applyFill="1" applyBorder="1" applyAlignment="1">
      <alignment horizontal="center" wrapText="1"/>
    </xf>
    <xf numFmtId="0" fontId="26" fillId="4" borderId="6" xfId="0" applyFont="1" applyFill="1" applyBorder="1" applyAlignment="1">
      <alignment horizontal="center" vertical="center"/>
    </xf>
    <xf numFmtId="0" fontId="26" fillId="4" borderId="16" xfId="0" applyFont="1" applyFill="1" applyBorder="1" applyAlignment="1">
      <alignment horizontal="center" vertical="center"/>
    </xf>
    <xf numFmtId="0" fontId="29" fillId="3" borderId="0" xfId="0" applyFont="1" applyFill="1" applyAlignment="1">
      <alignment horizontal="left" vertical="top" wrapText="1"/>
    </xf>
    <xf numFmtId="0" fontId="8" fillId="3" borderId="1" xfId="0" applyFont="1" applyFill="1" applyBorder="1" applyAlignment="1">
      <alignment horizontal="center" wrapText="1"/>
    </xf>
    <xf numFmtId="0" fontId="8" fillId="3" borderId="6" xfId="0" applyFont="1" applyFill="1" applyBorder="1" applyAlignment="1">
      <alignment horizontal="center" wrapText="1"/>
    </xf>
    <xf numFmtId="0" fontId="18" fillId="3" borderId="14" xfId="4" applyFont="1" applyFill="1" applyBorder="1" applyAlignment="1">
      <alignment horizontal="center" wrapText="1"/>
    </xf>
    <xf numFmtId="0" fontId="18" fillId="3" borderId="15" xfId="4" applyFont="1" applyFill="1" applyBorder="1" applyAlignment="1">
      <alignment horizontal="center" wrapText="1"/>
    </xf>
    <xf numFmtId="0" fontId="17" fillId="3" borderId="14" xfId="0" applyFont="1" applyFill="1" applyBorder="1" applyAlignment="1">
      <alignment horizontal="center" wrapText="1"/>
    </xf>
    <xf numFmtId="0" fontId="17" fillId="3" borderId="15" xfId="0" applyFont="1" applyFill="1" applyBorder="1" applyAlignment="1">
      <alignment horizontal="center" wrapText="1"/>
    </xf>
    <xf numFmtId="0" fontId="6" fillId="0" borderId="14" xfId="0" applyFont="1" applyBorder="1" applyAlignment="1">
      <alignment horizontal="center" wrapText="1"/>
    </xf>
    <xf numFmtId="0" fontId="6" fillId="0" borderId="15" xfId="0" applyFont="1" applyBorder="1" applyAlignment="1">
      <alignment horizontal="center" wrapText="1"/>
    </xf>
    <xf numFmtId="0" fontId="6" fillId="3" borderId="0" xfId="0" applyFont="1" applyFill="1" applyBorder="1"/>
    <xf numFmtId="0" fontId="35" fillId="0" borderId="0" xfId="0" applyFont="1" applyBorder="1" applyAlignment="1">
      <alignment horizontal="left" vertical="top" wrapText="1"/>
    </xf>
    <xf numFmtId="3" fontId="0" fillId="0" borderId="0" xfId="0" applyNumberFormat="1" applyBorder="1" applyAlignment="1">
      <alignment horizontal="right"/>
    </xf>
    <xf numFmtId="0" fontId="6" fillId="0" borderId="0" xfId="0" applyFont="1" applyBorder="1"/>
    <xf numFmtId="0" fontId="35" fillId="3" borderId="0" xfId="0" applyFont="1" applyFill="1" applyBorder="1" applyAlignment="1">
      <alignment horizontal="center" vertical="top" wrapText="1"/>
    </xf>
    <xf numFmtId="0" fontId="35" fillId="3" borderId="0" xfId="0" applyFont="1" applyFill="1" applyBorder="1" applyAlignment="1">
      <alignment horizontal="center" vertical="center" wrapText="1"/>
    </xf>
    <xf numFmtId="0" fontId="35" fillId="3" borderId="0" xfId="0" applyFont="1" applyFill="1" applyBorder="1" applyAlignment="1">
      <alignment horizontal="left" vertical="top" wrapText="1"/>
    </xf>
    <xf numFmtId="3" fontId="0" fillId="3" borderId="0" xfId="0" applyNumberFormat="1" applyFill="1" applyBorder="1" applyAlignment="1">
      <alignment horizontal="right"/>
    </xf>
    <xf numFmtId="0" fontId="2" fillId="3" borderId="0" xfId="3" applyFill="1"/>
  </cellXfs>
  <cellStyles count="6">
    <cellStyle name="Comma" xfId="1" builtinId="3"/>
    <cellStyle name="Hyperlink" xfId="3" builtinId="8"/>
    <cellStyle name="Normal" xfId="0" builtinId="0"/>
    <cellStyle name="Normal 2" xfId="5" xr:uid="{00000000-0005-0000-0000-000003000000}"/>
    <cellStyle name="Normal_Figure 3.3.2" xfId="4" xr:uid="{00000000-0005-0000-0000-000004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81589461950737E-2"/>
          <c:y val="6.8493150684931503E-2"/>
          <c:w val="0.92939739998563531"/>
          <c:h val="0.71827418542379184"/>
        </c:manualLayout>
      </c:layout>
      <c:barChart>
        <c:barDir val="col"/>
        <c:grouping val="clustered"/>
        <c:varyColors val="0"/>
        <c:ser>
          <c:idx val="1"/>
          <c:order val="0"/>
          <c:tx>
            <c:strRef>
              <c:f>'Figure 1'!$S$1</c:f>
              <c:strCache>
                <c:ptCount val="1"/>
                <c:pt idx="0">
                  <c:v>% new cases 2017 [1]</c:v>
                </c:pt>
              </c:strCache>
            </c:strRef>
          </c:tx>
          <c:spPr>
            <a:solidFill>
              <a:schemeClr val="accent2"/>
            </a:solidFill>
            <a:ln w="25400">
              <a:noFill/>
            </a:ln>
          </c:spPr>
          <c:invertIfNegative val="0"/>
          <c:cat>
            <c:strRef>
              <c:extLst>
                <c:ext xmlns:c15="http://schemas.microsoft.com/office/drawing/2012/chart" uri="{02D57815-91ED-43cb-92C2-25804820EDAC}">
                  <c15:fullRef>
                    <c15:sqref>'Figure 1'!$R$2:$R$26</c15:sqref>
                  </c15:fullRef>
                </c:ext>
              </c:extLst>
              <c:f>'Figure 1'!$R$3:$R$26</c:f>
              <c:strCache>
                <c:ptCount val="24"/>
                <c:pt idx="0">
                  <c:v>Bladder</c:v>
                </c:pt>
                <c:pt idx="1">
                  <c:v>Bone and connective tissue</c:v>
                </c:pt>
                <c:pt idx="2">
                  <c:v>Brain</c:v>
                </c:pt>
                <c:pt idx="3">
                  <c:v>Breast</c:v>
                </c:pt>
                <c:pt idx="4">
                  <c:v>Cervix</c:v>
                </c:pt>
                <c:pt idx="5">
                  <c:v>Colorectal</c:v>
                </c:pt>
                <c:pt idx="6">
                  <c:v>Esophagus</c:v>
                </c:pt>
                <c:pt idx="7">
                  <c:v>Gallbladder</c:v>
                </c:pt>
                <c:pt idx="8">
                  <c:v>Hodgkin lymphoma</c:v>
                </c:pt>
                <c:pt idx="9">
                  <c:v>Kidney</c:v>
                </c:pt>
                <c:pt idx="10">
                  <c:v>Larynx</c:v>
                </c:pt>
                <c:pt idx="11">
                  <c:v>Leukemias</c:v>
                </c:pt>
                <c:pt idx="12">
                  <c:v>Liver</c:v>
                </c:pt>
                <c:pt idx="13">
                  <c:v>Lung</c:v>
                </c:pt>
                <c:pt idx="14">
                  <c:v>Multiple myeloma</c:v>
                </c:pt>
                <c:pt idx="15">
                  <c:v>Non-Hodgkin lymphoma</c:v>
                </c:pt>
                <c:pt idx="16">
                  <c:v>Oral</c:v>
                </c:pt>
                <c:pt idx="17">
                  <c:v>Ovary</c:v>
                </c:pt>
                <c:pt idx="18">
                  <c:v>Pancreas</c:v>
                </c:pt>
                <c:pt idx="19">
                  <c:v>Prostate</c:v>
                </c:pt>
                <c:pt idx="20">
                  <c:v>Skin (Melanoma)</c:v>
                </c:pt>
                <c:pt idx="21">
                  <c:v>Stomach</c:v>
                </c:pt>
                <c:pt idx="22">
                  <c:v>Thyroid</c:v>
                </c:pt>
                <c:pt idx="23">
                  <c:v>Uterus</c:v>
                </c:pt>
              </c:strCache>
            </c:strRef>
          </c:cat>
          <c:val>
            <c:numRef>
              <c:extLst>
                <c:ext xmlns:c15="http://schemas.microsoft.com/office/drawing/2012/chart" uri="{02D57815-91ED-43cb-92C2-25804820EDAC}">
                  <c15:fullRef>
                    <c15:sqref>'Figure 1'!$S$2:$S$26</c15:sqref>
                  </c15:fullRef>
                </c:ext>
              </c:extLst>
              <c:f>'Figure 1'!$S$3:$S$26</c:f>
              <c:numCache>
                <c:formatCode>#,##0.0</c:formatCode>
                <c:ptCount val="24"/>
                <c:pt idx="0">
                  <c:v>5.1462985938792389</c:v>
                </c:pt>
                <c:pt idx="1">
                  <c:v>0.96412324234904889</c:v>
                </c:pt>
                <c:pt idx="2">
                  <c:v>1.3234077750206783</c:v>
                </c:pt>
                <c:pt idx="3">
                  <c:v>12.952336641852771</c:v>
                </c:pt>
                <c:pt idx="4">
                  <c:v>0.739247311827957</c:v>
                </c:pt>
                <c:pt idx="5">
                  <c:v>11.140405293631101</c:v>
                </c:pt>
                <c:pt idx="6">
                  <c:v>1.0700992555831266</c:v>
                </c:pt>
                <c:pt idx="7">
                  <c:v>0.23521505376344087</c:v>
                </c:pt>
                <c:pt idx="8">
                  <c:v>0.52988006617038874</c:v>
                </c:pt>
                <c:pt idx="9">
                  <c:v>3.1534325889164596</c:v>
                </c:pt>
                <c:pt idx="10">
                  <c:v>0.57899090157154676</c:v>
                </c:pt>
                <c:pt idx="11">
                  <c:v>2.7993176178660049</c:v>
                </c:pt>
                <c:pt idx="12">
                  <c:v>1.1398883374689825</c:v>
                </c:pt>
                <c:pt idx="13">
                  <c:v>13.159119106699752</c:v>
                </c:pt>
                <c:pt idx="14">
                  <c:v>1.5431141439205955</c:v>
                </c:pt>
                <c:pt idx="15">
                  <c:v>4.4328990901571546</c:v>
                </c:pt>
                <c:pt idx="16">
                  <c:v>2.5925351530190239</c:v>
                </c:pt>
                <c:pt idx="17">
                  <c:v>1.3337468982630272</c:v>
                </c:pt>
                <c:pt idx="18">
                  <c:v>2.522746071133168</c:v>
                </c:pt>
                <c:pt idx="19">
                  <c:v>11.383374689826303</c:v>
                </c:pt>
                <c:pt idx="20">
                  <c:v>3.7867038875103392</c:v>
                </c:pt>
                <c:pt idx="21">
                  <c:v>1.7654052936311</c:v>
                </c:pt>
                <c:pt idx="22">
                  <c:v>2.8691066997518613</c:v>
                </c:pt>
                <c:pt idx="23">
                  <c:v>3.3498759305210917</c:v>
                </c:pt>
              </c:numCache>
            </c:numRef>
          </c:val>
          <c:extLst>
            <c:ext xmlns:c16="http://schemas.microsoft.com/office/drawing/2014/chart" uri="{C3380CC4-5D6E-409C-BE32-E72D297353CC}">
              <c16:uniqueId val="{00000000-D290-4BD8-ABFF-D6DC2F228B4D}"/>
            </c:ext>
          </c:extLst>
        </c:ser>
        <c:ser>
          <c:idx val="0"/>
          <c:order val="1"/>
          <c:tx>
            <c:strRef>
              <c:f>'Figure 1'!$T$1</c:f>
              <c:strCache>
                <c:ptCount val="1"/>
                <c:pt idx="0">
                  <c:v>% deaths 2018 [2]</c:v>
                </c:pt>
              </c:strCache>
            </c:strRef>
          </c:tx>
          <c:spPr>
            <a:solidFill>
              <a:schemeClr val="accent4"/>
            </a:solidFill>
            <a:ln w="25400">
              <a:noFill/>
            </a:ln>
          </c:spPr>
          <c:invertIfNegative val="0"/>
          <c:cat>
            <c:strRef>
              <c:extLst>
                <c:ext xmlns:c15="http://schemas.microsoft.com/office/drawing/2012/chart" uri="{02D57815-91ED-43cb-92C2-25804820EDAC}">
                  <c15:fullRef>
                    <c15:sqref>'Figure 1'!$R$2:$R$26</c15:sqref>
                  </c15:fullRef>
                </c:ext>
              </c:extLst>
              <c:f>'Figure 1'!$R$3:$R$26</c:f>
              <c:strCache>
                <c:ptCount val="24"/>
                <c:pt idx="0">
                  <c:v>Bladder</c:v>
                </c:pt>
                <c:pt idx="1">
                  <c:v>Bone and connective tissue</c:v>
                </c:pt>
                <c:pt idx="2">
                  <c:v>Brain</c:v>
                </c:pt>
                <c:pt idx="3">
                  <c:v>Breast</c:v>
                </c:pt>
                <c:pt idx="4">
                  <c:v>Cervix</c:v>
                </c:pt>
                <c:pt idx="5">
                  <c:v>Colorectal</c:v>
                </c:pt>
                <c:pt idx="6">
                  <c:v>Esophagus</c:v>
                </c:pt>
                <c:pt idx="7">
                  <c:v>Gallbladder</c:v>
                </c:pt>
                <c:pt idx="8">
                  <c:v>Hodgkin lymphoma</c:v>
                </c:pt>
                <c:pt idx="9">
                  <c:v>Kidney</c:v>
                </c:pt>
                <c:pt idx="10">
                  <c:v>Larynx</c:v>
                </c:pt>
                <c:pt idx="11">
                  <c:v>Leukemias</c:v>
                </c:pt>
                <c:pt idx="12">
                  <c:v>Liver</c:v>
                </c:pt>
                <c:pt idx="13">
                  <c:v>Lung</c:v>
                </c:pt>
                <c:pt idx="14">
                  <c:v>Multiple myeloma</c:v>
                </c:pt>
                <c:pt idx="15">
                  <c:v>Non-Hodgkin lymphoma</c:v>
                </c:pt>
                <c:pt idx="16">
                  <c:v>Oral</c:v>
                </c:pt>
                <c:pt idx="17">
                  <c:v>Ovary</c:v>
                </c:pt>
                <c:pt idx="18">
                  <c:v>Pancreas</c:v>
                </c:pt>
                <c:pt idx="19">
                  <c:v>Prostate</c:v>
                </c:pt>
                <c:pt idx="20">
                  <c:v>Skin (Melanoma)</c:v>
                </c:pt>
                <c:pt idx="21">
                  <c:v>Stomach</c:v>
                </c:pt>
                <c:pt idx="22">
                  <c:v>Thyroid</c:v>
                </c:pt>
                <c:pt idx="23">
                  <c:v>Uterus</c:v>
                </c:pt>
              </c:strCache>
            </c:strRef>
          </c:cat>
          <c:val>
            <c:numRef>
              <c:extLst>
                <c:ext xmlns:c15="http://schemas.microsoft.com/office/drawing/2012/chart" uri="{02D57815-91ED-43cb-92C2-25804820EDAC}">
                  <c15:fullRef>
                    <c15:sqref>'Figure 1'!$T$2:$T$26</c15:sqref>
                  </c15:fullRef>
                </c:ext>
              </c:extLst>
              <c:f>'Figure 1'!$T$3:$T$26</c:f>
              <c:numCache>
                <c:formatCode>#,##0.0</c:formatCode>
                <c:ptCount val="24"/>
                <c:pt idx="0">
                  <c:v>2.8381620225133788</c:v>
                </c:pt>
                <c:pt idx="1">
                  <c:v>0.96081687888294276</c:v>
                </c:pt>
                <c:pt idx="2">
                  <c:v>2.6770006766316046</c:v>
                </c:pt>
                <c:pt idx="3">
                  <c:v>6.5903918312111704</c:v>
                </c:pt>
                <c:pt idx="4">
                  <c:v>0.46503044842221813</c:v>
                </c:pt>
                <c:pt idx="5">
                  <c:v>10.926985298640586</c:v>
                </c:pt>
                <c:pt idx="6">
                  <c:v>2.6597773266900413</c:v>
                </c:pt>
                <c:pt idx="7">
                  <c:v>0.32724364888970903</c:v>
                </c:pt>
                <c:pt idx="8">
                  <c:v>0.13163560312480777</c:v>
                </c:pt>
                <c:pt idx="9">
                  <c:v>2.0987882143076826</c:v>
                </c:pt>
                <c:pt idx="10">
                  <c:v>0.49578643046072457</c:v>
                </c:pt>
                <c:pt idx="11">
                  <c:v>3.4963400381374172</c:v>
                </c:pt>
                <c:pt idx="12">
                  <c:v>1.6768161407393738</c:v>
                </c:pt>
                <c:pt idx="13">
                  <c:v>24.517438641815833</c:v>
                </c:pt>
                <c:pt idx="14">
                  <c:v>1.8478194008734701</c:v>
                </c:pt>
                <c:pt idx="15">
                  <c:v>3.5197145844866826</c:v>
                </c:pt>
                <c:pt idx="16">
                  <c:v>1.8638125115334931</c:v>
                </c:pt>
                <c:pt idx="17">
                  <c:v>2.1590699391031554</c:v>
                </c:pt>
                <c:pt idx="18">
                  <c:v>6.3258903856800153</c:v>
                </c:pt>
                <c:pt idx="19">
                  <c:v>5.3047917820015993</c:v>
                </c:pt>
                <c:pt idx="20">
                  <c:v>1.3052838777142153</c:v>
                </c:pt>
                <c:pt idx="21">
                  <c:v>2.4395644952943347</c:v>
                </c:pt>
                <c:pt idx="22">
                  <c:v>0.32109245248200774</c:v>
                </c:pt>
                <c:pt idx="23">
                  <c:v>1.5599434089930491</c:v>
                </c:pt>
              </c:numCache>
            </c:numRef>
          </c:val>
          <c:extLst>
            <c:ext xmlns:c16="http://schemas.microsoft.com/office/drawing/2014/chart" uri="{C3380CC4-5D6E-409C-BE32-E72D297353CC}">
              <c16:uniqueId val="{00000001-D290-4BD8-ABFF-D6DC2F228B4D}"/>
            </c:ext>
          </c:extLst>
        </c:ser>
        <c:dLbls>
          <c:showLegendKey val="0"/>
          <c:showVal val="0"/>
          <c:showCatName val="0"/>
          <c:showSerName val="0"/>
          <c:showPercent val="0"/>
          <c:showBubbleSize val="0"/>
        </c:dLbls>
        <c:gapWidth val="0"/>
        <c:overlap val="10"/>
        <c:axId val="204390832"/>
        <c:axId val="204387472"/>
      </c:barChart>
      <c:barChart>
        <c:barDir val="col"/>
        <c:grouping val="clustered"/>
        <c:varyColors val="0"/>
        <c:ser>
          <c:idx val="2"/>
          <c:order val="2"/>
          <c:tx>
            <c:strRef>
              <c:f>'Figure 1'!$U$1</c:f>
              <c:strCache>
                <c:ptCount val="1"/>
                <c:pt idx="0">
                  <c:v>% site-specific investment 2018</c:v>
                </c:pt>
              </c:strCache>
            </c:strRef>
          </c:tx>
          <c:spPr>
            <a:noFill/>
            <a:ln w="25400">
              <a:solidFill>
                <a:schemeClr val="accent1"/>
              </a:solidFill>
            </a:ln>
          </c:spPr>
          <c:invertIfNegative val="0"/>
          <c:cat>
            <c:strRef>
              <c:extLst>
                <c:ext xmlns:c15="http://schemas.microsoft.com/office/drawing/2012/chart" uri="{02D57815-91ED-43cb-92C2-25804820EDAC}">
                  <c15:fullRef>
                    <c15:sqref>'Figure 1'!$R$2:$R$26</c15:sqref>
                  </c15:fullRef>
                </c:ext>
              </c:extLst>
              <c:f>'Figure 1'!$R$3:$R$26</c:f>
              <c:strCache>
                <c:ptCount val="24"/>
                <c:pt idx="0">
                  <c:v>Bladder</c:v>
                </c:pt>
                <c:pt idx="1">
                  <c:v>Bone and connective tissue</c:v>
                </c:pt>
                <c:pt idx="2">
                  <c:v>Brain</c:v>
                </c:pt>
                <c:pt idx="3">
                  <c:v>Breast</c:v>
                </c:pt>
                <c:pt idx="4">
                  <c:v>Cervix</c:v>
                </c:pt>
                <c:pt idx="5">
                  <c:v>Colorectal</c:v>
                </c:pt>
                <c:pt idx="6">
                  <c:v>Esophagus</c:v>
                </c:pt>
                <c:pt idx="7">
                  <c:v>Gallbladder</c:v>
                </c:pt>
                <c:pt idx="8">
                  <c:v>Hodgkin lymphoma</c:v>
                </c:pt>
                <c:pt idx="9">
                  <c:v>Kidney</c:v>
                </c:pt>
                <c:pt idx="10">
                  <c:v>Larynx</c:v>
                </c:pt>
                <c:pt idx="11">
                  <c:v>Leukemias</c:v>
                </c:pt>
                <c:pt idx="12">
                  <c:v>Liver</c:v>
                </c:pt>
                <c:pt idx="13">
                  <c:v>Lung</c:v>
                </c:pt>
                <c:pt idx="14">
                  <c:v>Multiple myeloma</c:v>
                </c:pt>
                <c:pt idx="15">
                  <c:v>Non-Hodgkin lymphoma</c:v>
                </c:pt>
                <c:pt idx="16">
                  <c:v>Oral</c:v>
                </c:pt>
                <c:pt idx="17">
                  <c:v>Ovary</c:v>
                </c:pt>
                <c:pt idx="18">
                  <c:v>Pancreas</c:v>
                </c:pt>
                <c:pt idx="19">
                  <c:v>Prostate</c:v>
                </c:pt>
                <c:pt idx="20">
                  <c:v>Skin (Melanoma)</c:v>
                </c:pt>
                <c:pt idx="21">
                  <c:v>Stomach</c:v>
                </c:pt>
                <c:pt idx="22">
                  <c:v>Thyroid</c:v>
                </c:pt>
                <c:pt idx="23">
                  <c:v>Uterus</c:v>
                </c:pt>
              </c:strCache>
            </c:strRef>
          </c:cat>
          <c:val>
            <c:numRef>
              <c:extLst>
                <c:ext xmlns:c15="http://schemas.microsoft.com/office/drawing/2012/chart" uri="{02D57815-91ED-43cb-92C2-25804820EDAC}">
                  <c15:fullRef>
                    <c15:sqref>'Figure 1'!$U$2:$U$26</c15:sqref>
                  </c15:fullRef>
                </c:ext>
              </c:extLst>
              <c:f>'Figure 1'!$U$3:$U$26</c:f>
              <c:numCache>
                <c:formatCode>0.0</c:formatCode>
                <c:ptCount val="24"/>
                <c:pt idx="0">
                  <c:v>1.2593199285864909</c:v>
                </c:pt>
                <c:pt idx="1">
                  <c:v>1.5628098825179508</c:v>
                </c:pt>
                <c:pt idx="2">
                  <c:v>11.776731104688466</c:v>
                </c:pt>
                <c:pt idx="3">
                  <c:v>21.927733988366548</c:v>
                </c:pt>
                <c:pt idx="4">
                  <c:v>1.3099351016523133</c:v>
                </c:pt>
                <c:pt idx="5">
                  <c:v>5.6753753176369779</c:v>
                </c:pt>
                <c:pt idx="6">
                  <c:v>0.59460591124898388</c:v>
                </c:pt>
                <c:pt idx="7">
                  <c:v>5.5107776645239642E-3</c:v>
                </c:pt>
                <c:pt idx="8">
                  <c:v>0.42486807872118776</c:v>
                </c:pt>
                <c:pt idx="9">
                  <c:v>1.3061145147964166</c:v>
                </c:pt>
                <c:pt idx="10">
                  <c:v>0.36105608256032773</c:v>
                </c:pt>
                <c:pt idx="11">
                  <c:v>12.939686886643093</c:v>
                </c:pt>
                <c:pt idx="12">
                  <c:v>2.3992296546826926</c:v>
                </c:pt>
                <c:pt idx="13">
                  <c:v>6.4973820560890694</c:v>
                </c:pt>
                <c:pt idx="14">
                  <c:v>0.8094633824229529</c:v>
                </c:pt>
                <c:pt idx="15">
                  <c:v>2.9443046269954585</c:v>
                </c:pt>
                <c:pt idx="16">
                  <c:v>2.2459919813471103</c:v>
                </c:pt>
                <c:pt idx="17">
                  <c:v>5.4505715466117914</c:v>
                </c:pt>
                <c:pt idx="18">
                  <c:v>3.7473285713446409</c:v>
                </c:pt>
                <c:pt idx="19">
                  <c:v>11.752564997024006</c:v>
                </c:pt>
                <c:pt idx="20">
                  <c:v>1.5884248631207538</c:v>
                </c:pt>
                <c:pt idx="21">
                  <c:v>0.52401223277968967</c:v>
                </c:pt>
                <c:pt idx="22">
                  <c:v>0.39144452155484832</c:v>
                </c:pt>
                <c:pt idx="23">
                  <c:v>0.5720851657547279</c:v>
                </c:pt>
              </c:numCache>
            </c:numRef>
          </c:val>
          <c:extLst>
            <c:ext xmlns:c16="http://schemas.microsoft.com/office/drawing/2014/chart" uri="{C3380CC4-5D6E-409C-BE32-E72D297353CC}">
              <c16:uniqueId val="{00000002-D290-4BD8-ABFF-D6DC2F228B4D}"/>
            </c:ext>
          </c:extLst>
        </c:ser>
        <c:dLbls>
          <c:showLegendKey val="0"/>
          <c:showVal val="0"/>
          <c:showCatName val="0"/>
          <c:showSerName val="0"/>
          <c:showPercent val="0"/>
          <c:showBubbleSize val="0"/>
        </c:dLbls>
        <c:gapWidth val="0"/>
        <c:overlap val="10"/>
        <c:axId val="863106736"/>
        <c:axId val="680645136"/>
      </c:barChart>
      <c:catAx>
        <c:axId val="204390832"/>
        <c:scaling>
          <c:orientation val="minMax"/>
        </c:scaling>
        <c:delete val="0"/>
        <c:axPos val="b"/>
        <c:numFmt formatCode="General" sourceLinked="1"/>
        <c:majorTickMark val="out"/>
        <c:minorTickMark val="none"/>
        <c:tickLblPos val="nextTo"/>
        <c:spPr>
          <a:ln w="3175">
            <a:solidFill>
              <a:srgbClr val="000000"/>
            </a:solidFill>
            <a:prstDash val="solid"/>
          </a:ln>
        </c:spPr>
        <c:txPr>
          <a:bodyPr rot="1800000" vert="horz"/>
          <a:lstStyle/>
          <a:p>
            <a:pPr>
              <a:defRPr sz="900"/>
            </a:pPr>
            <a:endParaRPr lang="en-US"/>
          </a:p>
        </c:txPr>
        <c:crossAx val="204387472"/>
        <c:crosses val="autoZero"/>
        <c:auto val="0"/>
        <c:lblAlgn val="ctr"/>
        <c:lblOffset val="100"/>
        <c:tickLblSkip val="1"/>
        <c:tickMarkSkip val="1"/>
        <c:noMultiLvlLbl val="0"/>
      </c:catAx>
      <c:valAx>
        <c:axId val="204387472"/>
        <c:scaling>
          <c:orientation val="minMax"/>
        </c:scaling>
        <c:delete val="0"/>
        <c:axPos val="l"/>
        <c:majorGridlines>
          <c:spPr>
            <a:ln w="3175">
              <a:solidFill>
                <a:srgbClr val="C0C0C0"/>
              </a:solidFill>
              <a:prstDash val="solid"/>
            </a:ln>
          </c:spPr>
        </c:majorGridlines>
        <c:title>
          <c:tx>
            <c:rich>
              <a:bodyPr rot="0" vert="horz"/>
              <a:lstStyle/>
              <a:p>
                <a:pPr>
                  <a:defRPr/>
                </a:pPr>
                <a:r>
                  <a:rPr lang="en-US"/>
                  <a:t>%</a:t>
                </a:r>
              </a:p>
            </c:rich>
          </c:tx>
          <c:layout>
            <c:manualLayout>
              <c:xMode val="edge"/>
              <c:yMode val="edge"/>
              <c:x val="2.003205128205128E-3"/>
              <c:y val="0.38216784025344952"/>
            </c:manualLayout>
          </c:layout>
          <c:overlay val="0"/>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04390832"/>
        <c:crosses val="autoZero"/>
        <c:crossBetween val="between"/>
      </c:valAx>
      <c:valAx>
        <c:axId val="680645136"/>
        <c:scaling>
          <c:orientation val="minMax"/>
          <c:max val="30"/>
        </c:scaling>
        <c:delete val="1"/>
        <c:axPos val="r"/>
        <c:numFmt formatCode="General" sourceLinked="1"/>
        <c:majorTickMark val="out"/>
        <c:minorTickMark val="none"/>
        <c:tickLblPos val="nextTo"/>
        <c:crossAx val="863106736"/>
        <c:crosses val="max"/>
        <c:crossBetween val="between"/>
      </c:valAx>
      <c:catAx>
        <c:axId val="863106736"/>
        <c:scaling>
          <c:orientation val="minMax"/>
        </c:scaling>
        <c:delete val="1"/>
        <c:axPos val="b"/>
        <c:numFmt formatCode="General" sourceLinked="1"/>
        <c:majorTickMark val="out"/>
        <c:minorTickMark val="none"/>
        <c:tickLblPos val="nextTo"/>
        <c:crossAx val="680645136"/>
        <c:crosses val="autoZero"/>
        <c:auto val="1"/>
        <c:lblAlgn val="ctr"/>
        <c:lblOffset val="100"/>
        <c:noMultiLvlLbl val="0"/>
      </c:catAx>
      <c:spPr>
        <a:noFill/>
        <a:ln w="25400">
          <a:noFill/>
        </a:ln>
      </c:spPr>
    </c:plotArea>
    <c:legend>
      <c:legendPos val="r"/>
      <c:layout>
        <c:manualLayout>
          <c:xMode val="edge"/>
          <c:yMode val="edge"/>
          <c:x val="0.78838572780212413"/>
          <c:y val="3.7212240599229382E-2"/>
          <c:w val="0.19597521315752692"/>
          <c:h val="0.12879263247399766"/>
        </c:manualLayout>
      </c:layout>
      <c:overlay val="0"/>
      <c:spPr>
        <a:solidFill>
          <a:schemeClr val="bg1"/>
        </a:solid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mj-lt"/>
          <a:ea typeface="Tw Cen MT"/>
          <a:cs typeface="Tw Cen MT"/>
        </a:defRPr>
      </a:pPr>
      <a:endParaRPr lang="en-US"/>
    </a:p>
  </c:txPr>
  <c:printSettings>
    <c:headerFooter alignWithMargins="0">
      <c:oddHeader>&amp;A</c:oddHeader>
      <c:oddFooter>Page &amp;P</c:oddFooter>
    </c:headerFooter>
    <c:pageMargins b="1" l="0.75000000000000167" r="0.75000000000000167"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53340</xdr:colOff>
      <xdr:row>28</xdr:row>
      <xdr:rowOff>45720</xdr:rowOff>
    </xdr:from>
    <xdr:to>
      <xdr:col>5</xdr:col>
      <xdr:colOff>632460</xdr:colOff>
      <xdr:row>32</xdr:row>
      <xdr:rowOff>167640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 y="5715000"/>
          <a:ext cx="4008120" cy="97536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156210</xdr:colOff>
      <xdr:row>2</xdr:row>
      <xdr:rowOff>43814</xdr:rowOff>
    </xdr:from>
    <xdr:to>
      <xdr:col>13</xdr:col>
      <xdr:colOff>280035</xdr:colOff>
      <xdr:row>27</xdr:row>
      <xdr:rowOff>131444</xdr:rowOff>
    </xdr:to>
    <xdr:graphicFrame macro="">
      <xdr:nvGraphicFramePr>
        <xdr:cNvPr id="3" name="Chart 1">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CCRA_theme">
      <a:dk1>
        <a:srgbClr val="404040"/>
      </a:dk1>
      <a:lt1>
        <a:sysClr val="window" lastClr="FFFFFF"/>
      </a:lt1>
      <a:dk2>
        <a:srgbClr val="404040"/>
      </a:dk2>
      <a:lt2>
        <a:srgbClr val="FFFFFF"/>
      </a:lt2>
      <a:accent1>
        <a:srgbClr val="00487F"/>
      </a:accent1>
      <a:accent2>
        <a:srgbClr val="FDBC5F"/>
      </a:accent2>
      <a:accent3>
        <a:srgbClr val="4472C4"/>
      </a:accent3>
      <a:accent4>
        <a:srgbClr val="F37321"/>
      </a:accent4>
      <a:accent5>
        <a:srgbClr val="0FAE84"/>
      </a:accent5>
      <a:accent6>
        <a:srgbClr val="6E93B7"/>
      </a:accent6>
      <a:hlink>
        <a:srgbClr val="00487F"/>
      </a:hlink>
      <a:folHlink>
        <a:srgbClr val="00487F"/>
      </a:folHlink>
    </a:clrScheme>
    <a:fontScheme name="Custom 2">
      <a:majorFont>
        <a:latin typeface="Segoe UI"/>
        <a:ea typeface=""/>
        <a:cs typeface=""/>
      </a:majorFont>
      <a:minorFont>
        <a:latin typeface="Segoe U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cra-acrc.ca/wp-content/uploads/2020/08/CCRS_Methods_v2019_08_19.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B40"/>
  <sheetViews>
    <sheetView tabSelected="1" workbookViewId="0"/>
  </sheetViews>
  <sheetFormatPr defaultColWidth="9" defaultRowHeight="16.5" x14ac:dyDescent="0.45"/>
  <cols>
    <col min="1" max="7" width="9" style="31"/>
    <col min="8" max="8" width="19.83203125" style="31" customWidth="1"/>
    <col min="9" max="16384" width="9" style="31"/>
  </cols>
  <sheetData>
    <row r="2" spans="1:2" ht="39.5" x14ac:dyDescent="0.95">
      <c r="A2" s="29" t="s">
        <v>113</v>
      </c>
      <c r="B2" s="30"/>
    </row>
    <row r="3" spans="1:2" ht="39.5" x14ac:dyDescent="0.95">
      <c r="A3" s="29" t="s">
        <v>124</v>
      </c>
      <c r="B3" s="30"/>
    </row>
    <row r="5" spans="1:2" ht="35" x14ac:dyDescent="0.9">
      <c r="A5" s="32" t="s">
        <v>88</v>
      </c>
    </row>
    <row r="24" spans="1:1" x14ac:dyDescent="0.45">
      <c r="A24" s="31" t="s">
        <v>126</v>
      </c>
    </row>
    <row r="25" spans="1:1" x14ac:dyDescent="0.45">
      <c r="A25" s="168" t="s">
        <v>151</v>
      </c>
    </row>
    <row r="39" spans="1:1" x14ac:dyDescent="0.45">
      <c r="A39" s="33" t="s">
        <v>125</v>
      </c>
    </row>
    <row r="40" spans="1:1" x14ac:dyDescent="0.45">
      <c r="A40" s="33"/>
    </row>
  </sheetData>
  <hyperlinks>
    <hyperlink ref="A25" r:id="rId1" xr:uid="{00000000-0004-0000-0000-000000000000}"/>
  </hyperlinks>
  <pageMargins left="0.78740157480314998" right="0.39370078740157499" top="0.98425196850393704" bottom="0.39370078740157499" header="0.31496062992126" footer="0.31496062992126"/>
  <pageSetup scale="71"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82"/>
  <sheetViews>
    <sheetView zoomScale="92" zoomScaleNormal="92" workbookViewId="0">
      <selection activeCell="C72" sqref="C72"/>
    </sheetView>
  </sheetViews>
  <sheetFormatPr defaultColWidth="8.75" defaultRowHeight="10.9" customHeight="1" x14ac:dyDescent="0.3"/>
  <cols>
    <col min="1" max="1" width="42.25" style="5" customWidth="1"/>
    <col min="2" max="15" width="11.75" style="5" customWidth="1"/>
    <col min="16" max="16" width="14" style="5" customWidth="1"/>
    <col min="17" max="17" width="5.58203125" style="3" customWidth="1"/>
    <col min="18" max="18" width="12.25" style="4" customWidth="1"/>
    <col min="19" max="19" width="11.25" style="4" customWidth="1"/>
    <col min="20" max="32" width="8.75" style="2"/>
    <col min="33" max="16384" width="8.75" style="5"/>
  </cols>
  <sheetData>
    <row r="1" spans="1:20" ht="10.9" customHeight="1" x14ac:dyDescent="0.3">
      <c r="A1" s="1" t="s">
        <v>106</v>
      </c>
      <c r="B1" s="2"/>
      <c r="C1" s="2"/>
      <c r="D1" s="2"/>
      <c r="E1" s="2"/>
      <c r="F1" s="2"/>
      <c r="G1" s="2"/>
      <c r="H1" s="2"/>
      <c r="I1" s="2"/>
      <c r="J1" s="2"/>
      <c r="K1" s="2"/>
      <c r="L1" s="2"/>
      <c r="M1" s="2"/>
      <c r="N1" s="2"/>
      <c r="O1" s="2"/>
      <c r="P1" s="2"/>
    </row>
    <row r="2" spans="1:20" ht="15" customHeight="1" x14ac:dyDescent="0.45">
      <c r="A2" s="35" t="s">
        <v>127</v>
      </c>
      <c r="B2" s="6"/>
      <c r="C2" s="6"/>
      <c r="D2" s="6"/>
      <c r="E2" s="6"/>
      <c r="F2" s="6"/>
      <c r="G2" s="6"/>
      <c r="H2" s="6"/>
      <c r="I2" s="6"/>
      <c r="J2" s="2"/>
      <c r="K2" s="2"/>
      <c r="L2" s="2"/>
      <c r="M2" s="2"/>
      <c r="N2" s="2"/>
      <c r="O2" s="2"/>
      <c r="P2" s="2"/>
    </row>
    <row r="3" spans="1:20" ht="10.9" customHeight="1" x14ac:dyDescent="0.3">
      <c r="A3" s="6"/>
      <c r="B3" s="6"/>
      <c r="C3" s="6"/>
      <c r="D3" s="6"/>
      <c r="E3" s="6"/>
      <c r="F3" s="6"/>
      <c r="G3" s="6"/>
      <c r="H3" s="6"/>
      <c r="I3" s="6"/>
      <c r="J3" s="2"/>
      <c r="K3" s="2"/>
      <c r="L3" s="2"/>
      <c r="M3" s="2"/>
      <c r="N3" s="2"/>
      <c r="O3" s="2"/>
      <c r="P3" s="2"/>
    </row>
    <row r="4" spans="1:20" ht="10.9" customHeight="1" x14ac:dyDescent="0.3">
      <c r="A4" s="141" t="s">
        <v>28</v>
      </c>
      <c r="B4" s="143" t="s">
        <v>29</v>
      </c>
      <c r="C4" s="144"/>
      <c r="D4" s="144"/>
      <c r="E4" s="144"/>
      <c r="F4" s="144"/>
      <c r="G4" s="144"/>
      <c r="H4" s="144"/>
      <c r="I4" s="144"/>
      <c r="J4" s="144"/>
      <c r="K4" s="144"/>
      <c r="L4" s="144"/>
      <c r="M4" s="144"/>
      <c r="N4" s="144"/>
      <c r="O4" s="144"/>
      <c r="P4" s="145"/>
    </row>
    <row r="5" spans="1:20" ht="10.9" customHeight="1" x14ac:dyDescent="0.3">
      <c r="A5" s="142"/>
      <c r="B5" s="126">
        <v>2005</v>
      </c>
      <c r="C5" s="126">
        <v>2006</v>
      </c>
      <c r="D5" s="126">
        <v>2007</v>
      </c>
      <c r="E5" s="126">
        <v>2008</v>
      </c>
      <c r="F5" s="126">
        <v>2009</v>
      </c>
      <c r="G5" s="127">
        <v>2010</v>
      </c>
      <c r="H5" s="127">
        <v>2011</v>
      </c>
      <c r="I5" s="127">
        <v>2012</v>
      </c>
      <c r="J5" s="127">
        <v>2013</v>
      </c>
      <c r="K5" s="127">
        <v>2014</v>
      </c>
      <c r="L5" s="127">
        <v>2015</v>
      </c>
      <c r="M5" s="127">
        <v>2016</v>
      </c>
      <c r="N5" s="127">
        <v>2017</v>
      </c>
      <c r="O5" s="127">
        <v>2018</v>
      </c>
      <c r="P5" s="127" t="s">
        <v>30</v>
      </c>
    </row>
    <row r="6" spans="1:20" ht="10.9" customHeight="1" x14ac:dyDescent="0.3">
      <c r="A6" s="100" t="s">
        <v>63</v>
      </c>
      <c r="B6" s="101">
        <v>172169137.66999999</v>
      </c>
      <c r="C6" s="101">
        <v>182346255.21000001</v>
      </c>
      <c r="D6" s="101">
        <v>199810266.16</v>
      </c>
      <c r="E6" s="101">
        <v>231077125.84</v>
      </c>
      <c r="F6" s="101">
        <v>259812625.44</v>
      </c>
      <c r="G6" s="101">
        <v>254735056.34</v>
      </c>
      <c r="H6" s="101">
        <v>255439382.31999999</v>
      </c>
      <c r="I6" s="101">
        <v>251554555.68000001</v>
      </c>
      <c r="J6" s="101">
        <v>222181671.25</v>
      </c>
      <c r="K6" s="101">
        <v>211932986.63</v>
      </c>
      <c r="L6" s="101">
        <v>215172838.55000001</v>
      </c>
      <c r="M6" s="101">
        <v>225387420.43000001</v>
      </c>
      <c r="N6" s="101">
        <v>234034024.63</v>
      </c>
      <c r="O6" s="101">
        <v>248136878.21000001</v>
      </c>
      <c r="P6" s="101">
        <v>3163790224.3600001</v>
      </c>
      <c r="T6" s="9"/>
    </row>
    <row r="7" spans="1:20" ht="10.9" customHeight="1" x14ac:dyDescent="0.3">
      <c r="A7" s="102" t="s">
        <v>128</v>
      </c>
      <c r="B7" s="103">
        <v>0</v>
      </c>
      <c r="C7" s="103">
        <v>0</v>
      </c>
      <c r="D7" s="103">
        <v>0</v>
      </c>
      <c r="E7" s="103">
        <v>0</v>
      </c>
      <c r="F7" s="103">
        <v>0</v>
      </c>
      <c r="G7" s="103">
        <v>0</v>
      </c>
      <c r="H7" s="103">
        <v>942857.52</v>
      </c>
      <c r="I7" s="103">
        <v>942857.52</v>
      </c>
      <c r="J7" s="103">
        <v>942857.52</v>
      </c>
      <c r="K7" s="103">
        <v>942856.86</v>
      </c>
      <c r="L7" s="104">
        <v>942856.86</v>
      </c>
      <c r="M7" s="104">
        <v>942856.86</v>
      </c>
      <c r="N7" s="104">
        <v>942856.86</v>
      </c>
      <c r="O7" s="104">
        <v>0</v>
      </c>
      <c r="P7" s="105">
        <v>6600000.0000000009</v>
      </c>
      <c r="T7" s="9"/>
    </row>
    <row r="8" spans="1:20" ht="10.9" customHeight="1" x14ac:dyDescent="0.3">
      <c r="A8" s="102" t="s">
        <v>0</v>
      </c>
      <c r="B8" s="103">
        <v>40172340.310000002</v>
      </c>
      <c r="C8" s="103">
        <v>34730223.200000003</v>
      </c>
      <c r="D8" s="103">
        <v>36002667.780000001</v>
      </c>
      <c r="E8" s="103">
        <v>36799994.130000003</v>
      </c>
      <c r="F8" s="103">
        <v>48062899.880000003</v>
      </c>
      <c r="G8" s="103">
        <v>47378276.57</v>
      </c>
      <c r="H8" s="103">
        <v>45575828.409999996</v>
      </c>
      <c r="I8" s="103">
        <v>36021980.460000001</v>
      </c>
      <c r="J8" s="103">
        <v>21757004.25</v>
      </c>
      <c r="K8" s="103">
        <v>13223081.24</v>
      </c>
      <c r="L8" s="104">
        <v>16339224.939999999</v>
      </c>
      <c r="M8" s="104">
        <v>12697013.43</v>
      </c>
      <c r="N8" s="104">
        <v>16147291.82</v>
      </c>
      <c r="O8" s="104">
        <v>23371194</v>
      </c>
      <c r="P8" s="105">
        <v>428279020.41999996</v>
      </c>
      <c r="T8" s="9"/>
    </row>
    <row r="9" spans="1:20" ht="10.9" customHeight="1" x14ac:dyDescent="0.3">
      <c r="A9" s="102" t="s">
        <v>1</v>
      </c>
      <c r="B9" s="103">
        <v>17135972.32</v>
      </c>
      <c r="C9" s="103">
        <v>19434665.530000001</v>
      </c>
      <c r="D9" s="103">
        <v>21026083.48</v>
      </c>
      <c r="E9" s="103">
        <v>22005583.390000001</v>
      </c>
      <c r="F9" s="103">
        <v>21858917.07</v>
      </c>
      <c r="G9" s="103">
        <v>22262837.219999999</v>
      </c>
      <c r="H9" s="103">
        <v>21774418.09</v>
      </c>
      <c r="I9" s="103">
        <v>21821296.25</v>
      </c>
      <c r="J9" s="103">
        <v>21170537.030000001</v>
      </c>
      <c r="K9" s="103">
        <v>21118333.329999998</v>
      </c>
      <c r="L9" s="104">
        <v>20319000.079999998</v>
      </c>
      <c r="M9" s="104">
        <v>18984333.579999998</v>
      </c>
      <c r="N9" s="104">
        <v>18625166.670000002</v>
      </c>
      <c r="O9" s="104">
        <v>18602750.170000002</v>
      </c>
      <c r="P9" s="105">
        <v>286139894.20999998</v>
      </c>
      <c r="T9" s="9"/>
    </row>
    <row r="10" spans="1:20" ht="10.9" customHeight="1" x14ac:dyDescent="0.3">
      <c r="A10" s="102" t="s">
        <v>2</v>
      </c>
      <c r="B10" s="103">
        <v>95419366.489999995</v>
      </c>
      <c r="C10" s="103">
        <v>104771735.48999999</v>
      </c>
      <c r="D10" s="103">
        <v>112236133.84999999</v>
      </c>
      <c r="E10" s="103">
        <v>122288487.53</v>
      </c>
      <c r="F10" s="103">
        <v>132673017.27</v>
      </c>
      <c r="G10" s="103">
        <v>136477520.58000001</v>
      </c>
      <c r="H10" s="103">
        <v>142027238.53999999</v>
      </c>
      <c r="I10" s="103">
        <v>143786654.84</v>
      </c>
      <c r="J10" s="103">
        <v>140464274.61000001</v>
      </c>
      <c r="K10" s="103">
        <v>139853419.83000001</v>
      </c>
      <c r="L10" s="104">
        <v>139399833.68000001</v>
      </c>
      <c r="M10" s="104">
        <v>148530070.06</v>
      </c>
      <c r="N10" s="104">
        <v>153093707.43000001</v>
      </c>
      <c r="O10" s="104">
        <v>164511000.09999999</v>
      </c>
      <c r="P10" s="105">
        <v>1875532460.3</v>
      </c>
      <c r="T10" s="9"/>
    </row>
    <row r="11" spans="1:20" ht="10.9" customHeight="1" x14ac:dyDescent="0.3">
      <c r="A11" s="102" t="s">
        <v>3</v>
      </c>
      <c r="B11" s="106">
        <v>0</v>
      </c>
      <c r="C11" s="106">
        <v>0</v>
      </c>
      <c r="D11" s="106">
        <v>0</v>
      </c>
      <c r="E11" s="103">
        <v>10137443.449999999</v>
      </c>
      <c r="F11" s="103">
        <v>12866530.48</v>
      </c>
      <c r="G11" s="103">
        <v>8916694.75</v>
      </c>
      <c r="H11" s="103">
        <v>9176896</v>
      </c>
      <c r="I11" s="103">
        <v>13035080.970000001</v>
      </c>
      <c r="J11" s="103">
        <v>4774980.8499999996</v>
      </c>
      <c r="K11" s="103">
        <v>5829758.5</v>
      </c>
      <c r="L11" s="104">
        <v>5168102.33</v>
      </c>
      <c r="M11" s="104">
        <v>4935372.67</v>
      </c>
      <c r="N11" s="104">
        <v>5888971</v>
      </c>
      <c r="O11" s="104">
        <v>4403630</v>
      </c>
      <c r="P11" s="105">
        <v>85133461</v>
      </c>
      <c r="Q11" s="14"/>
      <c r="T11" s="9"/>
    </row>
    <row r="12" spans="1:20" ht="10.9" customHeight="1" x14ac:dyDescent="0.3">
      <c r="A12" s="102" t="s">
        <v>4</v>
      </c>
      <c r="B12" s="103">
        <v>8110889.4800000004</v>
      </c>
      <c r="C12" s="103">
        <v>10149494.83</v>
      </c>
      <c r="D12" s="103">
        <v>15299480.5</v>
      </c>
      <c r="E12" s="103">
        <v>13710231.42</v>
      </c>
      <c r="F12" s="103">
        <v>13391709.220000001</v>
      </c>
      <c r="G12" s="103">
        <v>6983652.4800000004</v>
      </c>
      <c r="H12" s="103">
        <v>7380603.5899999999</v>
      </c>
      <c r="I12" s="103">
        <v>9316080.6799999997</v>
      </c>
      <c r="J12" s="103">
        <v>8519014.5199999996</v>
      </c>
      <c r="K12" s="103">
        <v>6790302.6600000001</v>
      </c>
      <c r="L12" s="104">
        <v>6855861.6799999997</v>
      </c>
      <c r="M12" s="104">
        <v>9639141.3699999992</v>
      </c>
      <c r="N12" s="104">
        <v>9003290.7100000009</v>
      </c>
      <c r="O12" s="104">
        <v>9919799.0999999996</v>
      </c>
      <c r="P12" s="105">
        <v>135069552.24000001</v>
      </c>
      <c r="T12" s="9"/>
    </row>
    <row r="13" spans="1:20" ht="10.9" customHeight="1" x14ac:dyDescent="0.3">
      <c r="A13" s="102" t="s">
        <v>121</v>
      </c>
      <c r="B13" s="103">
        <v>2342649.75</v>
      </c>
      <c r="C13" s="103">
        <v>3288251</v>
      </c>
      <c r="D13" s="103">
        <v>3423917.5</v>
      </c>
      <c r="E13" s="103">
        <v>7341679.9000000004</v>
      </c>
      <c r="F13" s="103">
        <v>8920547.4900000002</v>
      </c>
      <c r="G13" s="103">
        <v>9030125.9299999997</v>
      </c>
      <c r="H13" s="103">
        <v>2262643.63</v>
      </c>
      <c r="I13" s="107">
        <v>0</v>
      </c>
      <c r="J13" s="107">
        <v>0</v>
      </c>
      <c r="K13" s="107">
        <v>0</v>
      </c>
      <c r="L13" s="108">
        <v>1333.33</v>
      </c>
      <c r="M13" s="104">
        <v>2405754.48</v>
      </c>
      <c r="N13" s="104">
        <v>3074546.93</v>
      </c>
      <c r="O13" s="104">
        <v>2596279.23</v>
      </c>
      <c r="P13" s="105">
        <v>44687729.169999994</v>
      </c>
      <c r="T13" s="9"/>
    </row>
    <row r="14" spans="1:20" ht="10.9" customHeight="1" x14ac:dyDescent="0.3">
      <c r="A14" s="102" t="s">
        <v>5</v>
      </c>
      <c r="B14" s="103">
        <v>4075340.3</v>
      </c>
      <c r="C14" s="103">
        <v>5083005.4800000004</v>
      </c>
      <c r="D14" s="103">
        <v>6503262.71</v>
      </c>
      <c r="E14" s="103">
        <v>10598140.189999999</v>
      </c>
      <c r="F14" s="103">
        <v>14110164.539999999</v>
      </c>
      <c r="G14" s="103">
        <v>15946571.08</v>
      </c>
      <c r="H14" s="103">
        <v>16816372.899999999</v>
      </c>
      <c r="I14" s="103">
        <v>16941453.18</v>
      </c>
      <c r="J14" s="103">
        <v>15683124.5</v>
      </c>
      <c r="K14" s="103">
        <v>15660885.029999999</v>
      </c>
      <c r="L14" s="104">
        <v>17996066.140000001</v>
      </c>
      <c r="M14" s="104">
        <v>18833874.329999998</v>
      </c>
      <c r="N14" s="104">
        <v>19828619.390000001</v>
      </c>
      <c r="O14" s="104">
        <v>18929536.640000001</v>
      </c>
      <c r="P14" s="105">
        <v>197006416.40999997</v>
      </c>
      <c r="T14" s="9"/>
    </row>
    <row r="15" spans="1:20" ht="10.9" customHeight="1" x14ac:dyDescent="0.3">
      <c r="A15" s="102" t="s">
        <v>122</v>
      </c>
      <c r="B15" s="103">
        <v>256671.19</v>
      </c>
      <c r="C15" s="103">
        <v>372788.84</v>
      </c>
      <c r="D15" s="103">
        <v>384683.83</v>
      </c>
      <c r="E15" s="103">
        <v>1983670.33</v>
      </c>
      <c r="F15" s="103">
        <v>718698.83</v>
      </c>
      <c r="G15" s="103">
        <v>894108</v>
      </c>
      <c r="H15" s="103">
        <v>1200737.55</v>
      </c>
      <c r="I15" s="103">
        <v>1927735</v>
      </c>
      <c r="J15" s="103">
        <v>1651050</v>
      </c>
      <c r="K15" s="103">
        <v>1555350</v>
      </c>
      <c r="L15" s="104">
        <v>785751.67</v>
      </c>
      <c r="M15" s="104">
        <v>809783.33</v>
      </c>
      <c r="N15" s="104">
        <v>897960</v>
      </c>
      <c r="O15" s="104">
        <v>813166.67</v>
      </c>
      <c r="P15" s="105">
        <v>14252155.24</v>
      </c>
      <c r="T15" s="9"/>
    </row>
    <row r="16" spans="1:20" ht="10.9" customHeight="1" x14ac:dyDescent="0.3">
      <c r="A16" s="102" t="s">
        <v>6</v>
      </c>
      <c r="B16" s="103">
        <v>4279259.3899999997</v>
      </c>
      <c r="C16" s="103">
        <v>3978474.78</v>
      </c>
      <c r="D16" s="103">
        <v>3372360.29</v>
      </c>
      <c r="E16" s="103">
        <v>2844978.78</v>
      </c>
      <c r="F16" s="103">
        <v>3035365.97</v>
      </c>
      <c r="G16" s="103">
        <v>3130930.93</v>
      </c>
      <c r="H16" s="103">
        <v>4311323.57</v>
      </c>
      <c r="I16" s="103">
        <v>3760649.42</v>
      </c>
      <c r="J16" s="103">
        <v>3902917.42</v>
      </c>
      <c r="K16" s="103">
        <v>3563794.83</v>
      </c>
      <c r="L16" s="104">
        <v>3887991.63</v>
      </c>
      <c r="M16" s="104">
        <v>3259441.21</v>
      </c>
      <c r="N16" s="104">
        <v>2325473.25</v>
      </c>
      <c r="O16" s="104">
        <v>1692471.54</v>
      </c>
      <c r="P16" s="105">
        <v>47345433.010000005</v>
      </c>
      <c r="T16" s="9"/>
    </row>
    <row r="17" spans="1:20" ht="10.9" customHeight="1" x14ac:dyDescent="0.3">
      <c r="A17" s="102" t="s">
        <v>7</v>
      </c>
      <c r="B17" s="103">
        <v>371904.67</v>
      </c>
      <c r="C17" s="103">
        <v>532809.81000000006</v>
      </c>
      <c r="D17" s="103">
        <v>724301.73</v>
      </c>
      <c r="E17" s="103">
        <v>2532904.7200000002</v>
      </c>
      <c r="F17" s="103">
        <v>3301843.95</v>
      </c>
      <c r="G17" s="103">
        <v>3216833.49</v>
      </c>
      <c r="H17" s="103">
        <v>3022123.88</v>
      </c>
      <c r="I17" s="103">
        <v>2706900.58</v>
      </c>
      <c r="J17" s="103">
        <v>1906867.69</v>
      </c>
      <c r="K17" s="103">
        <v>2313124.5699999998</v>
      </c>
      <c r="L17" s="104">
        <v>3247550.49</v>
      </c>
      <c r="M17" s="104">
        <v>4097064.51</v>
      </c>
      <c r="N17" s="104">
        <v>3866761.16</v>
      </c>
      <c r="O17" s="104">
        <v>2973693.77</v>
      </c>
      <c r="P17" s="105">
        <v>34814685.019999996</v>
      </c>
      <c r="T17" s="9"/>
    </row>
    <row r="18" spans="1:20" ht="10.9" customHeight="1" x14ac:dyDescent="0.3">
      <c r="A18" s="109" t="s">
        <v>131</v>
      </c>
      <c r="B18" s="110">
        <v>4743.75</v>
      </c>
      <c r="C18" s="110">
        <v>4806.25</v>
      </c>
      <c r="D18" s="110">
        <v>837374.49</v>
      </c>
      <c r="E18" s="110">
        <v>834012</v>
      </c>
      <c r="F18" s="110">
        <v>872930.75</v>
      </c>
      <c r="G18" s="110">
        <v>497505.32</v>
      </c>
      <c r="H18" s="110">
        <v>948338.65</v>
      </c>
      <c r="I18" s="110">
        <v>1293866.8</v>
      </c>
      <c r="J18" s="110">
        <v>1409042.85</v>
      </c>
      <c r="K18" s="110">
        <v>1082079.78</v>
      </c>
      <c r="L18" s="111">
        <v>229265.72</v>
      </c>
      <c r="M18" s="104">
        <v>252714.59</v>
      </c>
      <c r="N18" s="104">
        <v>339379.42</v>
      </c>
      <c r="O18" s="104">
        <v>323357</v>
      </c>
      <c r="P18" s="112">
        <v>8929417.3699999992</v>
      </c>
      <c r="T18" s="9"/>
    </row>
    <row r="19" spans="1:20" ht="10.9" customHeight="1" x14ac:dyDescent="0.3">
      <c r="A19" s="113" t="s">
        <v>24</v>
      </c>
      <c r="B19" s="114">
        <v>89428075.210000008</v>
      </c>
      <c r="C19" s="114">
        <v>86874307.269999996</v>
      </c>
      <c r="D19" s="114">
        <v>108128559.96000001</v>
      </c>
      <c r="E19" s="114">
        <v>112631586.86000001</v>
      </c>
      <c r="F19" s="114">
        <v>144636977.99000001</v>
      </c>
      <c r="G19" s="114">
        <v>136810793.88999999</v>
      </c>
      <c r="H19" s="114">
        <v>148274745.65000001</v>
      </c>
      <c r="I19" s="114">
        <v>134172722.19999999</v>
      </c>
      <c r="J19" s="114">
        <v>124595504.75</v>
      </c>
      <c r="K19" s="114">
        <v>111510577.07000002</v>
      </c>
      <c r="L19" s="114">
        <v>112656586.8</v>
      </c>
      <c r="M19" s="114">
        <v>109490899.38999999</v>
      </c>
      <c r="N19" s="114">
        <v>104918317.38999999</v>
      </c>
      <c r="O19" s="114">
        <v>110769264.7</v>
      </c>
      <c r="P19" s="114">
        <v>1634898919.1299999</v>
      </c>
      <c r="T19" s="9"/>
    </row>
    <row r="20" spans="1:20" ht="10.9" customHeight="1" x14ac:dyDescent="0.3">
      <c r="A20" s="115" t="s">
        <v>25</v>
      </c>
      <c r="B20" s="116">
        <v>7675948.5999999996</v>
      </c>
      <c r="C20" s="116">
        <v>10648977.5</v>
      </c>
      <c r="D20" s="116">
        <v>10878053.050000001</v>
      </c>
      <c r="E20" s="116">
        <v>8252078.4000000004</v>
      </c>
      <c r="F20" s="116">
        <v>8288785</v>
      </c>
      <c r="G20" s="116">
        <v>8906885.6699999999</v>
      </c>
      <c r="H20" s="116">
        <v>9919779.1699999999</v>
      </c>
      <c r="I20" s="116">
        <v>7439712.2999999998</v>
      </c>
      <c r="J20" s="116">
        <v>6355031</v>
      </c>
      <c r="K20" s="116">
        <v>5779402.0899999999</v>
      </c>
      <c r="L20" s="116">
        <v>4494853.58</v>
      </c>
      <c r="M20" s="116">
        <v>3706963.38</v>
      </c>
      <c r="N20" s="116">
        <v>4891229.79</v>
      </c>
      <c r="O20" s="116">
        <v>6269613.79</v>
      </c>
      <c r="P20" s="116">
        <v>103507313.32000002</v>
      </c>
      <c r="T20" s="9"/>
    </row>
    <row r="21" spans="1:20" ht="10.9" customHeight="1" x14ac:dyDescent="0.3">
      <c r="A21" s="10" t="s">
        <v>8</v>
      </c>
      <c r="B21" s="11">
        <v>1044360.6</v>
      </c>
      <c r="C21" s="11">
        <v>1235257.75</v>
      </c>
      <c r="D21" s="11">
        <v>1208114.75</v>
      </c>
      <c r="E21" s="11">
        <v>955520</v>
      </c>
      <c r="F21" s="11">
        <v>974129.5</v>
      </c>
      <c r="G21" s="11">
        <v>971588</v>
      </c>
      <c r="H21" s="11">
        <v>963054.75</v>
      </c>
      <c r="I21" s="11">
        <v>748549.5</v>
      </c>
      <c r="J21" s="12">
        <v>739330.75</v>
      </c>
      <c r="K21" s="12">
        <v>1173335.5</v>
      </c>
      <c r="L21" s="12">
        <v>1288295</v>
      </c>
      <c r="M21" s="116">
        <v>1232694</v>
      </c>
      <c r="N21" s="116">
        <v>2815263.71</v>
      </c>
      <c r="O21" s="116">
        <v>4044608.79</v>
      </c>
      <c r="P21" s="116">
        <v>19394102.599999998</v>
      </c>
      <c r="T21" s="9"/>
    </row>
    <row r="22" spans="1:20" ht="10.9" customHeight="1" x14ac:dyDescent="0.3">
      <c r="A22" s="10" t="s">
        <v>130</v>
      </c>
      <c r="B22" s="11">
        <v>296250</v>
      </c>
      <c r="C22" s="11">
        <v>301250</v>
      </c>
      <c r="D22" s="11">
        <v>322500</v>
      </c>
      <c r="E22" s="11">
        <v>336250</v>
      </c>
      <c r="F22" s="11">
        <v>229812.5</v>
      </c>
      <c r="G22" s="11">
        <v>173650</v>
      </c>
      <c r="H22" s="11">
        <v>444216.67</v>
      </c>
      <c r="I22" s="11">
        <v>451050</v>
      </c>
      <c r="J22" s="12">
        <v>367975</v>
      </c>
      <c r="K22" s="12">
        <v>201007.29</v>
      </c>
      <c r="L22" s="12">
        <v>50444.79</v>
      </c>
      <c r="M22" s="116">
        <v>23800</v>
      </c>
      <c r="N22" s="116">
        <v>17850</v>
      </c>
      <c r="O22" s="116">
        <v>0</v>
      </c>
      <c r="P22" s="116">
        <v>3216056.25</v>
      </c>
      <c r="T22" s="9"/>
    </row>
    <row r="23" spans="1:20" ht="10.9" customHeight="1" x14ac:dyDescent="0.3">
      <c r="A23" s="10" t="s">
        <v>141</v>
      </c>
      <c r="B23" s="11">
        <v>6044849.75</v>
      </c>
      <c r="C23" s="11">
        <v>8850336</v>
      </c>
      <c r="D23" s="11">
        <v>9022779.0500000007</v>
      </c>
      <c r="E23" s="11">
        <v>6552870.9000000004</v>
      </c>
      <c r="F23" s="11">
        <v>6744358</v>
      </c>
      <c r="G23" s="11">
        <v>7430230.9199999999</v>
      </c>
      <c r="H23" s="11">
        <v>8057911.75</v>
      </c>
      <c r="I23" s="11">
        <v>5663147.6699999999</v>
      </c>
      <c r="J23" s="12">
        <v>4672246.5</v>
      </c>
      <c r="K23" s="12">
        <v>3760177.17</v>
      </c>
      <c r="L23" s="12">
        <v>2658992.54</v>
      </c>
      <c r="M23" s="116">
        <v>1921815.71</v>
      </c>
      <c r="N23" s="116">
        <v>1302733.75</v>
      </c>
      <c r="O23" s="116">
        <v>1374152.5</v>
      </c>
      <c r="P23" s="116">
        <v>74056602.210000008</v>
      </c>
      <c r="T23" s="9"/>
    </row>
    <row r="24" spans="1:20" ht="10.9" customHeight="1" x14ac:dyDescent="0.3">
      <c r="A24" s="130" t="s">
        <v>9</v>
      </c>
      <c r="B24" s="131">
        <v>290488.25</v>
      </c>
      <c r="C24" s="131">
        <v>262133.75</v>
      </c>
      <c r="D24" s="131">
        <v>324659.25</v>
      </c>
      <c r="E24" s="131">
        <v>407437.5</v>
      </c>
      <c r="F24" s="131">
        <v>340485</v>
      </c>
      <c r="G24" s="131">
        <v>331416.75</v>
      </c>
      <c r="H24" s="131">
        <v>454596</v>
      </c>
      <c r="I24" s="131">
        <v>576965.13</v>
      </c>
      <c r="J24" s="132">
        <v>575478.75</v>
      </c>
      <c r="K24" s="132">
        <v>644882.13</v>
      </c>
      <c r="L24" s="132">
        <v>497121.25</v>
      </c>
      <c r="M24" s="133">
        <v>528653.67000000004</v>
      </c>
      <c r="N24" s="133">
        <v>755382.33</v>
      </c>
      <c r="O24" s="133">
        <v>850852.5</v>
      </c>
      <c r="P24" s="133">
        <v>6840552.2599999998</v>
      </c>
      <c r="T24" s="9"/>
    </row>
    <row r="25" spans="1:20" ht="10.9" customHeight="1" x14ac:dyDescent="0.3">
      <c r="A25" s="115" t="s">
        <v>26</v>
      </c>
      <c r="B25" s="116">
        <v>53267380.189999998</v>
      </c>
      <c r="C25" s="116">
        <v>56183811.079999998</v>
      </c>
      <c r="D25" s="116">
        <v>71867125.340000018</v>
      </c>
      <c r="E25" s="116">
        <v>81321463.300000012</v>
      </c>
      <c r="F25" s="116">
        <v>109901061.06</v>
      </c>
      <c r="G25" s="116">
        <v>106438443.28999999</v>
      </c>
      <c r="H25" s="116">
        <v>119419499.88</v>
      </c>
      <c r="I25" s="116">
        <v>109962951.74999999</v>
      </c>
      <c r="J25" s="116">
        <v>100062898.75</v>
      </c>
      <c r="K25" s="116">
        <v>89356264.890000015</v>
      </c>
      <c r="L25" s="116">
        <v>91174609.530000001</v>
      </c>
      <c r="M25" s="116">
        <v>93375120.169999987</v>
      </c>
      <c r="N25" s="116">
        <v>88291508.809999987</v>
      </c>
      <c r="O25" s="116">
        <v>90407962.939999998</v>
      </c>
      <c r="P25" s="116">
        <v>1261030100.98</v>
      </c>
      <c r="T25" s="9"/>
    </row>
    <row r="26" spans="1:20" ht="10.9" customHeight="1" x14ac:dyDescent="0.3">
      <c r="A26" s="10" t="s">
        <v>118</v>
      </c>
      <c r="B26" s="11">
        <v>7981325.1799999997</v>
      </c>
      <c r="C26" s="11">
        <v>10849757.01</v>
      </c>
      <c r="D26" s="11">
        <v>14507536.289999999</v>
      </c>
      <c r="E26" s="11">
        <v>17562903.25</v>
      </c>
      <c r="F26" s="11">
        <v>16539021.050000001</v>
      </c>
      <c r="G26" s="11">
        <v>14124899.369999999</v>
      </c>
      <c r="H26" s="11">
        <v>17066468.800000001</v>
      </c>
      <c r="I26" s="11">
        <v>13187495.390000001</v>
      </c>
      <c r="J26" s="12">
        <v>16263457.41</v>
      </c>
      <c r="K26" s="12">
        <v>16175953.369999999</v>
      </c>
      <c r="L26" s="12">
        <v>14828312.710000001</v>
      </c>
      <c r="M26" s="116">
        <v>12130848.99</v>
      </c>
      <c r="N26" s="116">
        <v>9288057.9000000004</v>
      </c>
      <c r="O26" s="116">
        <v>5382358.1799999997</v>
      </c>
      <c r="P26" s="116">
        <v>185888394.90000004</v>
      </c>
      <c r="T26" s="9"/>
    </row>
    <row r="27" spans="1:20" ht="10.9" customHeight="1" x14ac:dyDescent="0.3">
      <c r="A27" s="10" t="s">
        <v>94</v>
      </c>
      <c r="B27" s="11">
        <v>9644742.1899999995</v>
      </c>
      <c r="C27" s="11">
        <v>9915839.9399999995</v>
      </c>
      <c r="D27" s="11">
        <v>10035951.82</v>
      </c>
      <c r="E27" s="11">
        <v>10076562.810000001</v>
      </c>
      <c r="F27" s="11">
        <v>11429016.970000001</v>
      </c>
      <c r="G27" s="11">
        <v>11835742.42</v>
      </c>
      <c r="H27" s="11">
        <v>11966501.800000001</v>
      </c>
      <c r="I27" s="11">
        <v>12497603.689999999</v>
      </c>
      <c r="J27" s="12">
        <v>12929374.890000001</v>
      </c>
      <c r="K27" s="12">
        <v>12332633.82</v>
      </c>
      <c r="L27" s="12">
        <v>12452133.050000001</v>
      </c>
      <c r="M27" s="116">
        <v>12790233.33</v>
      </c>
      <c r="N27" s="116">
        <v>9338602.6300000008</v>
      </c>
      <c r="O27" s="116">
        <v>9396775.5999999996</v>
      </c>
      <c r="P27" s="116">
        <v>156641714.95999998</v>
      </c>
      <c r="T27" s="9"/>
    </row>
    <row r="28" spans="1:20" ht="10.9" customHeight="1" x14ac:dyDescent="0.3">
      <c r="A28" s="10" t="s">
        <v>10</v>
      </c>
      <c r="B28" s="11">
        <v>5206709.03</v>
      </c>
      <c r="C28" s="11">
        <v>5754467.1900000004</v>
      </c>
      <c r="D28" s="11">
        <v>6942545.54</v>
      </c>
      <c r="E28" s="11">
        <v>8402723.7899999991</v>
      </c>
      <c r="F28" s="11">
        <v>6579779.8399999999</v>
      </c>
      <c r="G28" s="11">
        <v>4009971.84</v>
      </c>
      <c r="H28" s="11">
        <v>3622142.45</v>
      </c>
      <c r="I28" s="11">
        <v>2580810.81</v>
      </c>
      <c r="J28" s="12">
        <v>1946798.46</v>
      </c>
      <c r="K28" s="12">
        <v>1694826.56</v>
      </c>
      <c r="L28" s="12">
        <v>1246608.03</v>
      </c>
      <c r="M28" s="116">
        <v>1257321.8600000001</v>
      </c>
      <c r="N28" s="116">
        <v>1457512.18</v>
      </c>
      <c r="O28" s="116">
        <v>2326278.5</v>
      </c>
      <c r="P28" s="116">
        <v>53028496.080000013</v>
      </c>
      <c r="T28" s="9"/>
    </row>
    <row r="29" spans="1:20" ht="10.9" customHeight="1" x14ac:dyDescent="0.3">
      <c r="A29" s="10" t="s">
        <v>11</v>
      </c>
      <c r="B29" s="13">
        <v>0</v>
      </c>
      <c r="C29" s="11">
        <v>45000</v>
      </c>
      <c r="D29" s="11">
        <v>18110.5</v>
      </c>
      <c r="E29" s="11">
        <v>66825.990000000005</v>
      </c>
      <c r="F29" s="11">
        <v>54632.49</v>
      </c>
      <c r="G29" s="11">
        <v>89190.99</v>
      </c>
      <c r="H29" s="11">
        <v>161777.21</v>
      </c>
      <c r="I29" s="11">
        <v>254706.84</v>
      </c>
      <c r="J29" s="12">
        <v>307129.96000000002</v>
      </c>
      <c r="K29" s="12">
        <v>301783.09000000003</v>
      </c>
      <c r="L29" s="12">
        <v>397721.75</v>
      </c>
      <c r="M29" s="116">
        <v>664487</v>
      </c>
      <c r="N29" s="116">
        <v>637401.82999999996</v>
      </c>
      <c r="O29" s="116">
        <v>494134.33</v>
      </c>
      <c r="P29" s="116">
        <v>3492901.9800000004</v>
      </c>
      <c r="T29" s="9"/>
    </row>
    <row r="30" spans="1:20" ht="10.9" customHeight="1" x14ac:dyDescent="0.3">
      <c r="A30" s="10" t="s">
        <v>12</v>
      </c>
      <c r="B30" s="11">
        <v>11875</v>
      </c>
      <c r="C30" s="11">
        <v>18750</v>
      </c>
      <c r="D30" s="11">
        <v>19750</v>
      </c>
      <c r="E30" s="11">
        <v>31750</v>
      </c>
      <c r="F30" s="11">
        <v>54101.19</v>
      </c>
      <c r="G30" s="11">
        <v>50223.81</v>
      </c>
      <c r="H30" s="11">
        <v>19333.330000000002</v>
      </c>
      <c r="I30" s="11">
        <v>44935.199999999997</v>
      </c>
      <c r="J30" s="12">
        <v>169260.4</v>
      </c>
      <c r="K30" s="12">
        <v>218034.42</v>
      </c>
      <c r="L30" s="12">
        <v>229856.22</v>
      </c>
      <c r="M30" s="116">
        <v>179282.22</v>
      </c>
      <c r="N30" s="116">
        <v>135633.72</v>
      </c>
      <c r="O30" s="116">
        <v>57181</v>
      </c>
      <c r="P30" s="116">
        <v>1239966.51</v>
      </c>
      <c r="T30" s="9"/>
    </row>
    <row r="31" spans="1:20" ht="10.9" customHeight="1" x14ac:dyDescent="0.3">
      <c r="A31" s="10" t="s">
        <v>13</v>
      </c>
      <c r="B31" s="11">
        <v>285261.57</v>
      </c>
      <c r="C31" s="11">
        <v>399115.3</v>
      </c>
      <c r="D31" s="11">
        <v>439262.5</v>
      </c>
      <c r="E31" s="11">
        <v>549380.56999999995</v>
      </c>
      <c r="F31" s="11">
        <v>659855.91</v>
      </c>
      <c r="G31" s="11">
        <v>611490.80000000005</v>
      </c>
      <c r="H31" s="11">
        <v>410456.94</v>
      </c>
      <c r="I31" s="11">
        <v>388504.57</v>
      </c>
      <c r="J31" s="12">
        <v>468379.58</v>
      </c>
      <c r="K31" s="12">
        <v>454107.35</v>
      </c>
      <c r="L31" s="12">
        <v>472778.78</v>
      </c>
      <c r="M31" s="116">
        <v>450140.33</v>
      </c>
      <c r="N31" s="116">
        <v>397411.87</v>
      </c>
      <c r="O31" s="116">
        <v>281609.55</v>
      </c>
      <c r="P31" s="116">
        <v>6267755.6200000001</v>
      </c>
      <c r="T31" s="9"/>
    </row>
    <row r="32" spans="1:20" ht="10.9" customHeight="1" x14ac:dyDescent="0.3">
      <c r="A32" s="10" t="s">
        <v>14</v>
      </c>
      <c r="B32" s="11">
        <v>15380959.58</v>
      </c>
      <c r="C32" s="11">
        <v>13301350.77</v>
      </c>
      <c r="D32" s="11">
        <v>20686023.780000001</v>
      </c>
      <c r="E32" s="11">
        <v>27726566.960000001</v>
      </c>
      <c r="F32" s="11">
        <v>53629309.549999997</v>
      </c>
      <c r="G32" s="11">
        <v>52051408.869999997</v>
      </c>
      <c r="H32" s="11">
        <v>59408803.109999999</v>
      </c>
      <c r="I32" s="11">
        <v>58844657.649999999</v>
      </c>
      <c r="J32" s="12">
        <v>50540153.780000001</v>
      </c>
      <c r="K32" s="12">
        <v>44316172.600000001</v>
      </c>
      <c r="L32" s="12">
        <v>48052318.509999998</v>
      </c>
      <c r="M32" s="116">
        <v>53568780.090000004</v>
      </c>
      <c r="N32" s="116">
        <v>53686056.189999998</v>
      </c>
      <c r="O32" s="116">
        <v>55189062.68</v>
      </c>
      <c r="P32" s="116">
        <v>606381624.12</v>
      </c>
      <c r="T32" s="9"/>
    </row>
    <row r="33" spans="1:21" ht="10.9" customHeight="1" x14ac:dyDescent="0.3">
      <c r="A33" s="10" t="s">
        <v>119</v>
      </c>
      <c r="B33" s="11">
        <v>13867113.720000001</v>
      </c>
      <c r="C33" s="11">
        <v>14974669.609999999</v>
      </c>
      <c r="D33" s="11">
        <v>18282342.5</v>
      </c>
      <c r="E33" s="11">
        <v>15501344.300000001</v>
      </c>
      <c r="F33" s="11">
        <v>19530426.140000001</v>
      </c>
      <c r="G33" s="11">
        <v>22288934.859999999</v>
      </c>
      <c r="H33" s="11">
        <v>25344460.77</v>
      </c>
      <c r="I33" s="11">
        <v>20810952.68</v>
      </c>
      <c r="J33" s="12">
        <v>16078902.300000001</v>
      </c>
      <c r="K33" s="12">
        <v>12182749.720000001</v>
      </c>
      <c r="L33" s="12">
        <v>11412475.18</v>
      </c>
      <c r="M33" s="116">
        <v>10242684.609999999</v>
      </c>
      <c r="N33" s="116">
        <v>11307479.810000001</v>
      </c>
      <c r="O33" s="116">
        <v>15280335.140000001</v>
      </c>
      <c r="P33" s="116">
        <v>227104871.33999997</v>
      </c>
      <c r="T33" s="9"/>
      <c r="U33" s="15"/>
    </row>
    <row r="34" spans="1:21" ht="10.9" customHeight="1" x14ac:dyDescent="0.3">
      <c r="A34" s="10" t="s">
        <v>95</v>
      </c>
      <c r="B34" s="11">
        <v>548925.29</v>
      </c>
      <c r="C34" s="11">
        <v>550982.47</v>
      </c>
      <c r="D34" s="11">
        <v>490808.79</v>
      </c>
      <c r="E34" s="11">
        <v>869081.51</v>
      </c>
      <c r="F34" s="11">
        <v>1015111.42</v>
      </c>
      <c r="G34" s="11">
        <v>860380.41</v>
      </c>
      <c r="H34" s="11">
        <v>849969.97</v>
      </c>
      <c r="I34" s="11">
        <v>930393.18</v>
      </c>
      <c r="J34" s="12">
        <v>872659.37</v>
      </c>
      <c r="K34" s="12">
        <v>927702.37</v>
      </c>
      <c r="L34" s="12">
        <v>1327081.68</v>
      </c>
      <c r="M34" s="116">
        <v>1419211.17</v>
      </c>
      <c r="N34" s="116">
        <v>1465246.69</v>
      </c>
      <c r="O34" s="116">
        <v>1402940.49</v>
      </c>
      <c r="P34" s="116">
        <v>13530494.809999999</v>
      </c>
      <c r="T34" s="9"/>
      <c r="U34" s="15"/>
    </row>
    <row r="35" spans="1:21" ht="10.9" customHeight="1" x14ac:dyDescent="0.3">
      <c r="A35" s="10" t="s">
        <v>15</v>
      </c>
      <c r="B35" s="11">
        <v>340468.63</v>
      </c>
      <c r="C35" s="11">
        <v>373878.79</v>
      </c>
      <c r="D35" s="11">
        <v>444793.62</v>
      </c>
      <c r="E35" s="11">
        <v>534324.12</v>
      </c>
      <c r="F35" s="11">
        <v>409806.5</v>
      </c>
      <c r="G35" s="11">
        <v>516199.92</v>
      </c>
      <c r="H35" s="11">
        <v>569585.5</v>
      </c>
      <c r="I35" s="11">
        <v>422891.74</v>
      </c>
      <c r="J35" s="12">
        <v>486782.6</v>
      </c>
      <c r="K35" s="12">
        <v>752301.59</v>
      </c>
      <c r="L35" s="12">
        <v>755323.62</v>
      </c>
      <c r="M35" s="117">
        <v>672130.57</v>
      </c>
      <c r="N35" s="117">
        <v>578105.99</v>
      </c>
      <c r="O35" s="117">
        <v>597287.47</v>
      </c>
      <c r="P35" s="117">
        <v>7453880.6600000011</v>
      </c>
      <c r="T35" s="9"/>
    </row>
    <row r="36" spans="1:21" ht="10.9" customHeight="1" x14ac:dyDescent="0.3">
      <c r="A36" s="118" t="s">
        <v>142</v>
      </c>
      <c r="B36" s="119">
        <v>28484746.420000002</v>
      </c>
      <c r="C36" s="119">
        <v>20041518.690000001</v>
      </c>
      <c r="D36" s="119">
        <v>25383381.57</v>
      </c>
      <c r="E36" s="119">
        <v>23058045.16</v>
      </c>
      <c r="F36" s="119">
        <v>26447131.93</v>
      </c>
      <c r="G36" s="119">
        <v>21465464.93</v>
      </c>
      <c r="H36" s="119">
        <v>18935466.600000001</v>
      </c>
      <c r="I36" s="119">
        <v>16770058.15</v>
      </c>
      <c r="J36" s="120">
        <v>18177575</v>
      </c>
      <c r="K36" s="120">
        <v>16374910.09</v>
      </c>
      <c r="L36" s="120">
        <v>16987123.690000001</v>
      </c>
      <c r="M36" s="138">
        <v>12408815.84</v>
      </c>
      <c r="N36" s="138">
        <v>11735578.789999999</v>
      </c>
      <c r="O36" s="138">
        <v>14091687.970000001</v>
      </c>
      <c r="P36" s="138">
        <v>270361504.83000004</v>
      </c>
      <c r="T36" s="9"/>
    </row>
    <row r="37" spans="1:21" ht="10.9" customHeight="1" x14ac:dyDescent="0.3">
      <c r="A37" s="16" t="s">
        <v>120</v>
      </c>
      <c r="B37" s="17">
        <v>83195403.25</v>
      </c>
      <c r="C37" s="17">
        <v>88737285.349999994</v>
      </c>
      <c r="D37" s="17">
        <v>95867599.109999999</v>
      </c>
      <c r="E37" s="17">
        <v>108607157.98</v>
      </c>
      <c r="F37" s="17">
        <v>119568813.38</v>
      </c>
      <c r="G37" s="17">
        <v>122221961.79000001</v>
      </c>
      <c r="H37" s="17">
        <v>127390372.73</v>
      </c>
      <c r="I37" s="17">
        <v>134179505.04000001</v>
      </c>
      <c r="J37" s="17">
        <v>133823830.63</v>
      </c>
      <c r="K37" s="17">
        <v>133047735.11</v>
      </c>
      <c r="L37" s="17">
        <v>127699601.79000001</v>
      </c>
      <c r="M37" s="17">
        <v>126176174.76000001</v>
      </c>
      <c r="N37" s="17">
        <v>113258317.20999999</v>
      </c>
      <c r="O37" s="128">
        <v>98792643.329999998</v>
      </c>
      <c r="P37" s="137">
        <v>1612566401.4599998</v>
      </c>
      <c r="T37" s="9"/>
    </row>
    <row r="38" spans="1:21" ht="10.9" customHeight="1" x14ac:dyDescent="0.3">
      <c r="A38" s="18" t="s">
        <v>92</v>
      </c>
      <c r="B38" s="19">
        <v>3297013.173</v>
      </c>
      <c r="C38" s="19">
        <v>4781142.9179999996</v>
      </c>
      <c r="D38" s="19">
        <v>7634823.7230000002</v>
      </c>
      <c r="E38" s="19">
        <v>11299262.810000001</v>
      </c>
      <c r="F38" s="19">
        <v>11082044.66</v>
      </c>
      <c r="G38" s="19">
        <v>11659904.689999999</v>
      </c>
      <c r="H38" s="19">
        <v>10971233.699999999</v>
      </c>
      <c r="I38" s="19">
        <v>11064890.699999999</v>
      </c>
      <c r="J38" s="20">
        <v>13640292.310000001</v>
      </c>
      <c r="K38" s="20">
        <v>16061138.49</v>
      </c>
      <c r="L38" s="20">
        <v>11752680.51</v>
      </c>
      <c r="M38" s="20">
        <v>11428928.720000001</v>
      </c>
      <c r="N38" s="20">
        <v>7623472.6900000004</v>
      </c>
      <c r="O38" s="20">
        <v>5824084.6140000001</v>
      </c>
      <c r="P38" s="20">
        <v>138120913.69999999</v>
      </c>
      <c r="T38" s="9"/>
    </row>
    <row r="39" spans="1:21" ht="10.9" customHeight="1" x14ac:dyDescent="0.3">
      <c r="A39" s="18" t="s">
        <v>129</v>
      </c>
      <c r="B39" s="19">
        <v>0</v>
      </c>
      <c r="C39" s="19">
        <v>0</v>
      </c>
      <c r="D39" s="19">
        <v>0</v>
      </c>
      <c r="E39" s="19">
        <v>0</v>
      </c>
      <c r="F39" s="19">
        <v>0</v>
      </c>
      <c r="G39" s="19">
        <v>0</v>
      </c>
      <c r="H39" s="19">
        <v>0</v>
      </c>
      <c r="I39" s="19">
        <v>28916.666669999999</v>
      </c>
      <c r="J39" s="20">
        <v>61625</v>
      </c>
      <c r="K39" s="20">
        <v>81995.833329999994</v>
      </c>
      <c r="L39" s="20">
        <v>336657.4167</v>
      </c>
      <c r="M39" s="20">
        <v>461144.5</v>
      </c>
      <c r="N39" s="20">
        <v>342307.7108</v>
      </c>
      <c r="O39" s="20">
        <v>231091.8192</v>
      </c>
      <c r="P39" s="20">
        <v>1543738.9469999999</v>
      </c>
      <c r="T39" s="9"/>
    </row>
    <row r="40" spans="1:21" ht="10.9" customHeight="1" x14ac:dyDescent="0.3">
      <c r="A40" s="18" t="s">
        <v>16</v>
      </c>
      <c r="B40" s="19">
        <v>83333.333329999994</v>
      </c>
      <c r="C40" s="19">
        <v>160723.1667</v>
      </c>
      <c r="D40" s="19">
        <v>142610.25</v>
      </c>
      <c r="E40" s="19">
        <v>370043.82329999999</v>
      </c>
      <c r="F40" s="19">
        <v>253280.6667</v>
      </c>
      <c r="G40" s="19">
        <v>174028.8333</v>
      </c>
      <c r="H40" s="19">
        <v>346356.9</v>
      </c>
      <c r="I40" s="19">
        <v>306621.65330000001</v>
      </c>
      <c r="J40" s="20">
        <v>321635.54330000002</v>
      </c>
      <c r="K40" s="20">
        <v>319977.49670000002</v>
      </c>
      <c r="L40" s="20">
        <v>408489</v>
      </c>
      <c r="M40" s="20">
        <v>480231.3333</v>
      </c>
      <c r="N40" s="20">
        <v>541387</v>
      </c>
      <c r="O40" s="20">
        <v>497179</v>
      </c>
      <c r="P40" s="20">
        <v>4405898</v>
      </c>
      <c r="T40" s="9"/>
    </row>
    <row r="41" spans="1:21" ht="10.9" customHeight="1" x14ac:dyDescent="0.3">
      <c r="A41" s="18" t="s">
        <v>93</v>
      </c>
      <c r="B41" s="19">
        <v>422426.85580000002</v>
      </c>
      <c r="C41" s="19">
        <v>478812.28</v>
      </c>
      <c r="D41" s="19">
        <v>444810.63750000001</v>
      </c>
      <c r="E41" s="19">
        <v>358399.005</v>
      </c>
      <c r="F41" s="19">
        <v>572666.31669999997</v>
      </c>
      <c r="G41" s="19">
        <v>619448.27419999999</v>
      </c>
      <c r="H41" s="19">
        <v>831821.82169999997</v>
      </c>
      <c r="I41" s="19">
        <v>1176860.7579999999</v>
      </c>
      <c r="J41" s="20">
        <v>1164453.344</v>
      </c>
      <c r="K41" s="20">
        <v>1182668.334</v>
      </c>
      <c r="L41" s="20">
        <v>1228810.4080000001</v>
      </c>
      <c r="M41" s="20">
        <v>1244425.3600000001</v>
      </c>
      <c r="N41" s="20">
        <v>814511.66669999994</v>
      </c>
      <c r="O41" s="20">
        <v>711658.33330000006</v>
      </c>
      <c r="P41" s="20">
        <v>11251773.4</v>
      </c>
      <c r="T41" s="9"/>
    </row>
    <row r="42" spans="1:21" ht="10.9" customHeight="1" x14ac:dyDescent="0.3">
      <c r="A42" s="18" t="s">
        <v>112</v>
      </c>
      <c r="B42" s="19">
        <v>23750</v>
      </c>
      <c r="C42" s="19">
        <v>59300</v>
      </c>
      <c r="D42" s="19">
        <v>185731.3333</v>
      </c>
      <c r="E42" s="19">
        <v>325859.8333</v>
      </c>
      <c r="F42" s="19">
        <v>467693.85609999998</v>
      </c>
      <c r="G42" s="19">
        <v>440337.68560000003</v>
      </c>
      <c r="H42" s="19">
        <v>708232.66669999994</v>
      </c>
      <c r="I42" s="19">
        <v>836626.45830000006</v>
      </c>
      <c r="J42" s="20">
        <v>851111.75</v>
      </c>
      <c r="K42" s="20">
        <v>651644.41669999994</v>
      </c>
      <c r="L42" s="20">
        <v>581418.01</v>
      </c>
      <c r="M42" s="20">
        <v>612824.25</v>
      </c>
      <c r="N42" s="20">
        <v>406979.4167</v>
      </c>
      <c r="O42" s="20">
        <v>361442.4167</v>
      </c>
      <c r="P42" s="20">
        <v>6512952.0930000003</v>
      </c>
      <c r="T42" s="9"/>
    </row>
    <row r="43" spans="1:21" ht="10.9" customHeight="1" x14ac:dyDescent="0.3">
      <c r="A43" s="18" t="s">
        <v>17</v>
      </c>
      <c r="B43" s="19">
        <v>186307.1667</v>
      </c>
      <c r="C43" s="19">
        <v>187417.4167</v>
      </c>
      <c r="D43" s="19">
        <v>261700.1667</v>
      </c>
      <c r="E43" s="19">
        <v>349042.4167</v>
      </c>
      <c r="F43" s="19">
        <v>443841.5833</v>
      </c>
      <c r="G43" s="19">
        <v>347216.75</v>
      </c>
      <c r="H43" s="19">
        <v>382256.43670000002</v>
      </c>
      <c r="I43" s="19">
        <v>345492.41330000001</v>
      </c>
      <c r="J43" s="20">
        <v>296852.6667</v>
      </c>
      <c r="K43" s="20">
        <v>356638.6667</v>
      </c>
      <c r="L43" s="20">
        <v>314000</v>
      </c>
      <c r="M43" s="20">
        <v>429166.6667</v>
      </c>
      <c r="N43" s="20">
        <v>283500</v>
      </c>
      <c r="O43" s="20">
        <v>12000</v>
      </c>
      <c r="P43" s="20">
        <v>4195432.3499999996</v>
      </c>
      <c r="T43" s="9"/>
    </row>
    <row r="44" spans="1:21" ht="10.9" customHeight="1" x14ac:dyDescent="0.3">
      <c r="A44" s="18" t="s">
        <v>18</v>
      </c>
      <c r="B44" s="19">
        <v>50910816.479999997</v>
      </c>
      <c r="C44" s="19">
        <v>52231998.210000001</v>
      </c>
      <c r="D44" s="19">
        <v>54039935.700000003</v>
      </c>
      <c r="E44" s="19">
        <v>56144660.609999999</v>
      </c>
      <c r="F44" s="19">
        <v>58830655.829999998</v>
      </c>
      <c r="G44" s="19">
        <v>58141889.25</v>
      </c>
      <c r="H44" s="19">
        <v>57097248.659999996</v>
      </c>
      <c r="I44" s="19">
        <v>59663928.43</v>
      </c>
      <c r="J44" s="20">
        <v>60737181.020000003</v>
      </c>
      <c r="K44" s="20">
        <v>57662024.509999998</v>
      </c>
      <c r="L44" s="20">
        <v>55870397.829999998</v>
      </c>
      <c r="M44" s="20">
        <v>53267886.390000001</v>
      </c>
      <c r="N44" s="20">
        <v>46000703.299999997</v>
      </c>
      <c r="O44" s="20">
        <v>37799127.869999997</v>
      </c>
      <c r="P44" s="20">
        <v>758398454.10000002</v>
      </c>
      <c r="T44" s="9"/>
    </row>
    <row r="45" spans="1:21" ht="10.9" customHeight="1" x14ac:dyDescent="0.3">
      <c r="A45" s="18" t="s">
        <v>140</v>
      </c>
      <c r="B45" s="19">
        <v>5727889.6730000004</v>
      </c>
      <c r="C45" s="19">
        <v>6021722.9230000004</v>
      </c>
      <c r="D45" s="19">
        <v>6617183.8329999996</v>
      </c>
      <c r="E45" s="19">
        <v>6397073.5</v>
      </c>
      <c r="F45" s="19">
        <v>5204103.28</v>
      </c>
      <c r="G45" s="19">
        <v>4564168.477</v>
      </c>
      <c r="H45" s="19">
        <v>5487011.3629999999</v>
      </c>
      <c r="I45" s="19">
        <v>6651475.4469999997</v>
      </c>
      <c r="J45" s="20">
        <v>7096634.0130000003</v>
      </c>
      <c r="K45" s="20">
        <v>7569068.3229999999</v>
      </c>
      <c r="L45" s="20">
        <v>8952410.5629999992</v>
      </c>
      <c r="M45" s="20">
        <v>9312449.0150000006</v>
      </c>
      <c r="N45" s="20">
        <v>8409395.9550000001</v>
      </c>
      <c r="O45" s="20">
        <v>8233133.7390000001</v>
      </c>
      <c r="P45" s="20">
        <v>96243720.109999999</v>
      </c>
      <c r="T45" s="9"/>
    </row>
    <row r="46" spans="1:21" ht="10.9" customHeight="1" x14ac:dyDescent="0.3">
      <c r="A46" s="18" t="s">
        <v>109</v>
      </c>
      <c r="B46" s="19">
        <v>0</v>
      </c>
      <c r="C46" s="19">
        <v>75000</v>
      </c>
      <c r="D46" s="19">
        <v>777833.33330000006</v>
      </c>
      <c r="E46" s="19">
        <v>874416.66669999994</v>
      </c>
      <c r="F46" s="19">
        <v>1245000</v>
      </c>
      <c r="G46" s="19">
        <v>1625083.3330000001</v>
      </c>
      <c r="H46" s="19">
        <v>1538000</v>
      </c>
      <c r="I46" s="19">
        <v>1584333.3330000001</v>
      </c>
      <c r="J46" s="20">
        <v>1558271.1040000001</v>
      </c>
      <c r="K46" s="20">
        <v>1326805.9169999999</v>
      </c>
      <c r="L46" s="20">
        <v>1388305.9169999999</v>
      </c>
      <c r="M46" s="20">
        <v>1413639.25</v>
      </c>
      <c r="N46" s="20">
        <v>1337368.1459999999</v>
      </c>
      <c r="O46" s="20">
        <v>960499.46920000005</v>
      </c>
      <c r="P46" s="20">
        <v>15704556.470000001</v>
      </c>
      <c r="T46" s="9"/>
    </row>
    <row r="47" spans="1:21" ht="10.9" customHeight="1" x14ac:dyDescent="0.3">
      <c r="A47" s="18" t="s">
        <v>22</v>
      </c>
      <c r="B47" s="19">
        <v>273906</v>
      </c>
      <c r="C47" s="19">
        <v>151953</v>
      </c>
      <c r="D47" s="19">
        <v>105000</v>
      </c>
      <c r="E47" s="19">
        <v>147500</v>
      </c>
      <c r="F47" s="19">
        <v>190000</v>
      </c>
      <c r="G47" s="19">
        <v>222125</v>
      </c>
      <c r="H47" s="19">
        <v>220700</v>
      </c>
      <c r="I47" s="19">
        <v>185871.8333</v>
      </c>
      <c r="J47" s="20">
        <v>182141.5833</v>
      </c>
      <c r="K47" s="20">
        <v>211363</v>
      </c>
      <c r="L47" s="20">
        <v>172805.9583</v>
      </c>
      <c r="M47" s="20">
        <v>147130.25</v>
      </c>
      <c r="N47" s="20">
        <v>146855.5</v>
      </c>
      <c r="O47" s="20">
        <v>145040.625</v>
      </c>
      <c r="P47" s="20">
        <v>2502392.75</v>
      </c>
      <c r="T47" s="9"/>
    </row>
    <row r="48" spans="1:21" ht="10.9" customHeight="1" x14ac:dyDescent="0.3">
      <c r="A48" s="18" t="s">
        <v>23</v>
      </c>
      <c r="B48" s="21">
        <v>547000</v>
      </c>
      <c r="C48" s="19">
        <v>924250</v>
      </c>
      <c r="D48" s="19">
        <v>1133943</v>
      </c>
      <c r="E48" s="19">
        <v>1450974.5</v>
      </c>
      <c r="F48" s="19">
        <v>1783911.6669999999</v>
      </c>
      <c r="G48" s="19">
        <v>1584939.5419999999</v>
      </c>
      <c r="H48" s="19">
        <v>1353220.8330000001</v>
      </c>
      <c r="I48" s="19">
        <v>1365034.7919999999</v>
      </c>
      <c r="J48" s="20">
        <v>1406715.6669999999</v>
      </c>
      <c r="K48" s="20">
        <v>1484140</v>
      </c>
      <c r="L48" s="20">
        <v>1756928</v>
      </c>
      <c r="M48" s="20">
        <v>2178125.5</v>
      </c>
      <c r="N48" s="20">
        <v>2957386.5</v>
      </c>
      <c r="O48" s="20">
        <v>3548870.5</v>
      </c>
      <c r="P48" s="20">
        <v>23475440.5</v>
      </c>
      <c r="T48" s="9"/>
    </row>
    <row r="49" spans="1:20" ht="10.9" customHeight="1" x14ac:dyDescent="0.3">
      <c r="A49" s="18" t="s">
        <v>19</v>
      </c>
      <c r="B49" s="19">
        <v>188833</v>
      </c>
      <c r="C49" s="19">
        <v>104466.4967</v>
      </c>
      <c r="D49" s="19">
        <v>159246.16329999999</v>
      </c>
      <c r="E49" s="19">
        <v>298991.34000000003</v>
      </c>
      <c r="F49" s="19">
        <v>439372.28570000001</v>
      </c>
      <c r="G49" s="19">
        <v>85000</v>
      </c>
      <c r="H49" s="19">
        <v>249619.04759999999</v>
      </c>
      <c r="I49" s="19">
        <v>300000</v>
      </c>
      <c r="J49" s="20">
        <v>190144.6667</v>
      </c>
      <c r="K49" s="20">
        <v>269963.9167</v>
      </c>
      <c r="L49" s="20">
        <v>192015.6667</v>
      </c>
      <c r="M49" s="20">
        <v>363060.02669999999</v>
      </c>
      <c r="N49" s="20">
        <v>131848.3333</v>
      </c>
      <c r="O49" s="20">
        <v>89545</v>
      </c>
      <c r="P49" s="20">
        <v>3062105.943</v>
      </c>
      <c r="T49" s="9"/>
    </row>
    <row r="50" spans="1:20" ht="10.9" customHeight="1" x14ac:dyDescent="0.3">
      <c r="A50" s="18" t="s">
        <v>111</v>
      </c>
      <c r="B50" s="19">
        <v>0</v>
      </c>
      <c r="C50" s="19">
        <v>0</v>
      </c>
      <c r="D50" s="19">
        <v>150000</v>
      </c>
      <c r="E50" s="19">
        <v>75000</v>
      </c>
      <c r="F50" s="19">
        <v>75000</v>
      </c>
      <c r="G50" s="19">
        <v>130000</v>
      </c>
      <c r="H50" s="19">
        <v>70000</v>
      </c>
      <c r="I50" s="19">
        <v>138750</v>
      </c>
      <c r="J50" s="20">
        <v>284342.5</v>
      </c>
      <c r="K50" s="20">
        <v>329837.5</v>
      </c>
      <c r="L50" s="20">
        <v>526625</v>
      </c>
      <c r="M50" s="20">
        <v>578333.33330000006</v>
      </c>
      <c r="N50" s="20">
        <v>835000</v>
      </c>
      <c r="O50" s="20">
        <v>613701.66669999994</v>
      </c>
      <c r="P50" s="20">
        <v>3806590</v>
      </c>
      <c r="T50" s="9"/>
    </row>
    <row r="51" spans="1:20" ht="10.9" customHeight="1" x14ac:dyDescent="0.3">
      <c r="A51" s="18" t="s">
        <v>21</v>
      </c>
      <c r="B51" s="19">
        <v>94968.06667</v>
      </c>
      <c r="C51" s="19">
        <v>57307.93333</v>
      </c>
      <c r="D51" s="19">
        <v>117746.55</v>
      </c>
      <c r="E51" s="19">
        <v>164818.06</v>
      </c>
      <c r="F51" s="19">
        <v>154059.38329999999</v>
      </c>
      <c r="G51" s="19">
        <v>207221.41</v>
      </c>
      <c r="H51" s="19">
        <v>213162.38080000001</v>
      </c>
      <c r="I51" s="19">
        <v>279809.92249999999</v>
      </c>
      <c r="J51" s="20">
        <v>332370.15000000002</v>
      </c>
      <c r="K51" s="20">
        <v>225015.5</v>
      </c>
      <c r="L51" s="20">
        <v>110091.75</v>
      </c>
      <c r="M51" s="20">
        <v>96388.666670000006</v>
      </c>
      <c r="N51" s="20">
        <v>134953.7708</v>
      </c>
      <c r="O51" s="20">
        <v>138284.72579999999</v>
      </c>
      <c r="P51" s="20">
        <v>2326198.27</v>
      </c>
      <c r="T51" s="9"/>
    </row>
    <row r="52" spans="1:20" ht="10.9" customHeight="1" x14ac:dyDescent="0.3">
      <c r="A52" s="18" t="s">
        <v>20</v>
      </c>
      <c r="B52" s="21">
        <v>0</v>
      </c>
      <c r="C52" s="21">
        <v>140000</v>
      </c>
      <c r="D52" s="19">
        <v>270500</v>
      </c>
      <c r="E52" s="19">
        <v>495092</v>
      </c>
      <c r="F52" s="19">
        <v>505503</v>
      </c>
      <c r="G52" s="19">
        <v>476210</v>
      </c>
      <c r="H52" s="19">
        <v>316000</v>
      </c>
      <c r="I52" s="19">
        <v>480000</v>
      </c>
      <c r="J52" s="20">
        <v>312200</v>
      </c>
      <c r="K52" s="20">
        <v>547700</v>
      </c>
      <c r="L52" s="20">
        <v>621333.33330000006</v>
      </c>
      <c r="M52" s="20">
        <v>600666.66669999994</v>
      </c>
      <c r="N52" s="20">
        <v>600000</v>
      </c>
      <c r="O52" s="20">
        <v>478000</v>
      </c>
      <c r="P52" s="20">
        <v>5843205</v>
      </c>
      <c r="T52" s="9"/>
    </row>
    <row r="53" spans="1:20" ht="10.9" customHeight="1" x14ac:dyDescent="0.3">
      <c r="A53" s="18" t="s">
        <v>143</v>
      </c>
      <c r="B53" s="19">
        <v>901646.5</v>
      </c>
      <c r="C53" s="19">
        <v>1183059</v>
      </c>
      <c r="D53" s="19">
        <v>992467.75</v>
      </c>
      <c r="E53" s="19">
        <v>920407.75</v>
      </c>
      <c r="F53" s="19">
        <v>1465650.5830000001</v>
      </c>
      <c r="G53" s="19">
        <v>3299621.1669999999</v>
      </c>
      <c r="H53" s="19">
        <v>7295851.5</v>
      </c>
      <c r="I53" s="19">
        <v>7332140.25</v>
      </c>
      <c r="J53" s="20">
        <v>9411059.5</v>
      </c>
      <c r="K53" s="20">
        <v>16814057.829999998</v>
      </c>
      <c r="L53" s="20">
        <v>18667624.920000002</v>
      </c>
      <c r="M53" s="20">
        <v>15573615.810000001</v>
      </c>
      <c r="N53" s="20">
        <v>13473583.16</v>
      </c>
      <c r="O53" s="20">
        <v>10010019.890000001</v>
      </c>
      <c r="P53" s="20">
        <v>107340805.59999999</v>
      </c>
      <c r="T53" s="9"/>
    </row>
    <row r="54" spans="1:20" ht="10.9" customHeight="1" x14ac:dyDescent="0.3">
      <c r="A54" s="18" t="s">
        <v>90</v>
      </c>
      <c r="B54" s="21">
        <v>1066667</v>
      </c>
      <c r="C54" s="19">
        <v>1066666.5</v>
      </c>
      <c r="D54" s="19">
        <v>533333</v>
      </c>
      <c r="E54" s="19">
        <v>19916.666669999999</v>
      </c>
      <c r="F54" s="19">
        <v>1215442.57</v>
      </c>
      <c r="G54" s="19">
        <v>1278878.003</v>
      </c>
      <c r="H54" s="19">
        <v>1306665.375</v>
      </c>
      <c r="I54" s="19">
        <v>2312605.5469999998</v>
      </c>
      <c r="J54" s="20">
        <v>2584206.8029999998</v>
      </c>
      <c r="K54" s="20">
        <v>2424001.89</v>
      </c>
      <c r="L54" s="20">
        <v>1483825.5830000001</v>
      </c>
      <c r="M54" s="20">
        <v>1609093.25</v>
      </c>
      <c r="N54" s="20">
        <v>1472706.1880000001</v>
      </c>
      <c r="O54" s="20">
        <v>1599800.5</v>
      </c>
      <c r="P54" s="20">
        <v>19973808.879999999</v>
      </c>
      <c r="T54" s="9"/>
    </row>
    <row r="55" spans="1:20" ht="10.9" customHeight="1" x14ac:dyDescent="0.3">
      <c r="A55" s="18" t="s">
        <v>91</v>
      </c>
      <c r="B55" s="19">
        <v>17608735.859999999</v>
      </c>
      <c r="C55" s="19">
        <v>19032818.34</v>
      </c>
      <c r="D55" s="19">
        <v>19307202.07</v>
      </c>
      <c r="E55" s="19">
        <v>19634894.09</v>
      </c>
      <c r="F55" s="19">
        <v>21243097.969999999</v>
      </c>
      <c r="G55" s="19">
        <v>22980948.039999999</v>
      </c>
      <c r="H55" s="19">
        <v>24417460.760000002</v>
      </c>
      <c r="I55" s="19">
        <v>25281261.73</v>
      </c>
      <c r="J55" s="20">
        <v>24597767.93</v>
      </c>
      <c r="K55" s="20">
        <v>21309993.710000001</v>
      </c>
      <c r="L55" s="20">
        <v>18729673.879999999</v>
      </c>
      <c r="M55" s="20">
        <v>21040175.329999998</v>
      </c>
      <c r="N55" s="20">
        <v>23037905.809999999</v>
      </c>
      <c r="O55" s="20">
        <v>23594155.43</v>
      </c>
      <c r="P55" s="20">
        <v>301816090.89999998</v>
      </c>
      <c r="T55" s="9"/>
    </row>
    <row r="56" spans="1:20" ht="10.9" customHeight="1" x14ac:dyDescent="0.3">
      <c r="A56" s="18" t="s">
        <v>27</v>
      </c>
      <c r="B56" s="19">
        <v>1862110.1410000001</v>
      </c>
      <c r="C56" s="19">
        <v>2080647.1640000001</v>
      </c>
      <c r="D56" s="19">
        <v>2993531.5980000002</v>
      </c>
      <c r="E56" s="19">
        <v>9280804.9049999993</v>
      </c>
      <c r="F56" s="19">
        <v>14397489.73</v>
      </c>
      <c r="G56" s="19">
        <v>14384941.33</v>
      </c>
      <c r="H56" s="19">
        <v>14585531.289999999</v>
      </c>
      <c r="I56" s="19">
        <v>14844885.1</v>
      </c>
      <c r="J56" s="20">
        <v>8794825.0789999999</v>
      </c>
      <c r="K56" s="20">
        <v>4219699.78</v>
      </c>
      <c r="L56" s="20">
        <v>4605508.0439999998</v>
      </c>
      <c r="M56" s="20">
        <v>5338890.4369999999</v>
      </c>
      <c r="N56" s="20">
        <v>4708452.07</v>
      </c>
      <c r="O56" s="20">
        <v>3945007.7420000001</v>
      </c>
      <c r="P56" s="20">
        <v>106042324.40000001</v>
      </c>
      <c r="T56" s="9"/>
    </row>
    <row r="57" spans="1:20" ht="10.9" customHeight="1" x14ac:dyDescent="0.3">
      <c r="A57" s="22" t="s">
        <v>148</v>
      </c>
      <c r="B57" s="23">
        <v>28929944.809999999</v>
      </c>
      <c r="C57" s="23">
        <v>31957721.57</v>
      </c>
      <c r="D57" s="23">
        <v>37016483.840000004</v>
      </c>
      <c r="E57" s="23">
        <v>33652661.450000003</v>
      </c>
      <c r="F57" s="23">
        <v>45844117.369999997</v>
      </c>
      <c r="G57" s="23">
        <v>47080634.579999998</v>
      </c>
      <c r="H57" s="23">
        <v>51279891.719999999</v>
      </c>
      <c r="I57" s="23">
        <v>45761568.789999999</v>
      </c>
      <c r="J57" s="24">
        <v>38890135.469999999</v>
      </c>
      <c r="K57" s="24">
        <v>29375303.870000001</v>
      </c>
      <c r="L57" s="24">
        <v>25293620.5</v>
      </c>
      <c r="M57" s="24">
        <v>20840370.52</v>
      </c>
      <c r="N57" s="24">
        <v>22252071.68</v>
      </c>
      <c r="O57" s="24">
        <v>33426394.18</v>
      </c>
      <c r="P57" s="24">
        <v>491600920.35000002</v>
      </c>
      <c r="T57" s="9"/>
    </row>
    <row r="58" spans="1:20" ht="10.9" customHeight="1" x14ac:dyDescent="0.3">
      <c r="A58" s="25" t="s">
        <v>30</v>
      </c>
      <c r="B58" s="26">
        <v>373722560.92000002</v>
      </c>
      <c r="C58" s="26">
        <v>389915569.39999998</v>
      </c>
      <c r="D58" s="26">
        <v>440822909.07999998</v>
      </c>
      <c r="E58" s="26">
        <v>485968532.11000001</v>
      </c>
      <c r="F58" s="26">
        <v>569862534.15999997</v>
      </c>
      <c r="G58" s="26">
        <v>560848446.59000003</v>
      </c>
      <c r="H58" s="26">
        <v>582384392.40999997</v>
      </c>
      <c r="I58" s="26">
        <v>565668351.72000003</v>
      </c>
      <c r="J58" s="26">
        <v>519491142.08999997</v>
      </c>
      <c r="K58" s="26">
        <v>485866602.67000002</v>
      </c>
      <c r="L58" s="26">
        <v>480822647.64999998</v>
      </c>
      <c r="M58" s="27">
        <v>481894865.10000002</v>
      </c>
      <c r="N58" s="27">
        <v>474462730.91000003</v>
      </c>
      <c r="O58" s="27">
        <v>491125180.44999999</v>
      </c>
      <c r="P58" s="27">
        <v>6902856465.2599993</v>
      </c>
      <c r="T58" s="9"/>
    </row>
    <row r="59" spans="1:20" ht="10.9" customHeight="1" x14ac:dyDescent="0.3">
      <c r="A59" s="2"/>
      <c r="B59" s="28"/>
      <c r="C59" s="28"/>
      <c r="D59" s="28"/>
      <c r="E59" s="28"/>
      <c r="F59" s="28"/>
      <c r="G59" s="28"/>
      <c r="H59" s="28"/>
      <c r="I59" s="28"/>
      <c r="J59" s="28"/>
      <c r="K59" s="28"/>
      <c r="L59" s="28"/>
      <c r="M59" s="28"/>
      <c r="N59" s="28"/>
      <c r="O59" s="28"/>
      <c r="P59" s="28"/>
    </row>
    <row r="60" spans="1:20" ht="14.5" customHeight="1" x14ac:dyDescent="0.3">
      <c r="A60" s="146" t="s">
        <v>108</v>
      </c>
      <c r="B60" s="146"/>
      <c r="C60" s="146"/>
      <c r="D60" s="146"/>
      <c r="E60" s="146"/>
      <c r="F60" s="146"/>
      <c r="G60" s="146"/>
      <c r="H60" s="146"/>
      <c r="I60" s="146"/>
      <c r="J60" s="146"/>
      <c r="K60" s="146"/>
      <c r="L60" s="146"/>
      <c r="M60" s="146"/>
      <c r="N60" s="146"/>
      <c r="O60" s="146"/>
      <c r="P60" s="146"/>
    </row>
    <row r="61" spans="1:20" ht="16" customHeight="1" x14ac:dyDescent="0.3">
      <c r="A61" s="139" t="s">
        <v>132</v>
      </c>
      <c r="B61" s="139"/>
      <c r="C61" s="139"/>
      <c r="D61" s="139"/>
      <c r="E61" s="139"/>
      <c r="F61" s="139"/>
      <c r="G61" s="139"/>
      <c r="H61" s="139"/>
      <c r="I61" s="139"/>
      <c r="J61" s="139"/>
      <c r="K61" s="139"/>
      <c r="L61" s="139"/>
      <c r="M61" s="139"/>
      <c r="N61" s="139"/>
      <c r="O61" s="139"/>
      <c r="P61" s="139"/>
    </row>
    <row r="62" spans="1:20" ht="15" customHeight="1" x14ac:dyDescent="0.3">
      <c r="A62" s="146" t="s">
        <v>123</v>
      </c>
      <c r="B62" s="146"/>
      <c r="C62" s="146"/>
      <c r="D62" s="146"/>
      <c r="E62" s="146"/>
      <c r="F62" s="146"/>
      <c r="G62" s="146"/>
      <c r="H62" s="146"/>
      <c r="I62" s="146"/>
      <c r="J62" s="146"/>
      <c r="K62" s="146"/>
      <c r="L62" s="146"/>
      <c r="M62" s="146"/>
      <c r="N62" s="146"/>
      <c r="O62" s="146"/>
      <c r="P62" s="146"/>
    </row>
    <row r="63" spans="1:20" ht="15.5" customHeight="1" x14ac:dyDescent="0.3">
      <c r="A63" s="146" t="s">
        <v>147</v>
      </c>
      <c r="B63" s="146"/>
      <c r="C63" s="146"/>
      <c r="D63" s="146"/>
      <c r="E63" s="146"/>
      <c r="F63" s="146"/>
      <c r="G63" s="146"/>
      <c r="H63" s="146"/>
      <c r="I63" s="146"/>
      <c r="J63" s="146"/>
      <c r="K63" s="146"/>
      <c r="L63" s="146"/>
      <c r="M63" s="146"/>
      <c r="N63" s="146"/>
      <c r="O63" s="146"/>
      <c r="P63" s="146"/>
    </row>
    <row r="64" spans="1:20" ht="14" customHeight="1" x14ac:dyDescent="0.3">
      <c r="A64" s="139" t="s">
        <v>146</v>
      </c>
      <c r="B64" s="139"/>
      <c r="C64" s="139"/>
      <c r="D64" s="139"/>
      <c r="E64" s="139"/>
      <c r="F64" s="139"/>
      <c r="G64" s="139"/>
      <c r="H64" s="139"/>
      <c r="I64" s="139"/>
      <c r="J64" s="139"/>
      <c r="K64" s="139"/>
      <c r="L64" s="139"/>
      <c r="M64" s="139"/>
      <c r="N64" s="139"/>
      <c r="O64" s="139"/>
      <c r="P64" s="139"/>
    </row>
    <row r="65" spans="1:19" ht="14.5" customHeight="1" x14ac:dyDescent="0.3">
      <c r="A65" s="140" t="s">
        <v>144</v>
      </c>
      <c r="B65" s="140"/>
      <c r="C65" s="140"/>
      <c r="D65" s="140"/>
      <c r="E65" s="140"/>
      <c r="F65" s="140"/>
      <c r="G65" s="140"/>
      <c r="H65" s="140"/>
      <c r="I65" s="140"/>
      <c r="J65" s="140"/>
      <c r="K65" s="140"/>
      <c r="L65" s="140"/>
      <c r="M65" s="140"/>
      <c r="N65" s="140"/>
      <c r="O65" s="140"/>
      <c r="P65" s="140"/>
    </row>
    <row r="66" spans="1:19" ht="13" customHeight="1" x14ac:dyDescent="0.3">
      <c r="A66" s="139" t="s">
        <v>145</v>
      </c>
      <c r="B66" s="139"/>
      <c r="C66" s="139"/>
      <c r="D66" s="139"/>
      <c r="E66" s="139"/>
      <c r="F66" s="139"/>
      <c r="G66" s="139"/>
      <c r="H66" s="139"/>
      <c r="I66" s="139"/>
      <c r="J66" s="139"/>
      <c r="K66" s="139"/>
      <c r="L66" s="139"/>
      <c r="M66" s="139"/>
      <c r="N66" s="139"/>
      <c r="O66" s="139"/>
      <c r="P66" s="139"/>
    </row>
    <row r="67" spans="1:19" s="2" customFormat="1" ht="10.9" customHeight="1" x14ac:dyDescent="0.3">
      <c r="Q67" s="3"/>
      <c r="R67" s="4"/>
      <c r="S67" s="4"/>
    </row>
    <row r="68" spans="1:19" s="2" customFormat="1" ht="10.9" customHeight="1" x14ac:dyDescent="0.3">
      <c r="A68" s="160"/>
      <c r="B68" s="164"/>
      <c r="C68" s="165"/>
      <c r="D68" s="160"/>
      <c r="Q68" s="3"/>
      <c r="R68" s="4"/>
      <c r="S68" s="4"/>
    </row>
    <row r="69" spans="1:19" s="2" customFormat="1" ht="10.9" customHeight="1" x14ac:dyDescent="0.45">
      <c r="A69" s="160"/>
      <c r="B69" s="166"/>
      <c r="C69" s="167"/>
      <c r="D69" s="160"/>
      <c r="Q69" s="3"/>
      <c r="R69" s="4"/>
      <c r="S69" s="4"/>
    </row>
    <row r="70" spans="1:19" s="2" customFormat="1" ht="10.9" customHeight="1" x14ac:dyDescent="0.45">
      <c r="A70" s="160"/>
      <c r="B70" s="166"/>
      <c r="C70" s="167"/>
      <c r="D70" s="160"/>
      <c r="Q70" s="3"/>
      <c r="R70" s="4"/>
      <c r="S70" s="4"/>
    </row>
    <row r="71" spans="1:19" s="2" customFormat="1" ht="10.9" customHeight="1" x14ac:dyDescent="0.45">
      <c r="A71" s="160"/>
      <c r="B71" s="166"/>
      <c r="C71" s="167"/>
      <c r="D71" s="160"/>
      <c r="Q71" s="3"/>
      <c r="R71" s="4"/>
      <c r="S71" s="4"/>
    </row>
    <row r="72" spans="1:19" s="2" customFormat="1" ht="10.9" customHeight="1" x14ac:dyDescent="0.45">
      <c r="A72" s="160"/>
      <c r="B72" s="166"/>
      <c r="C72" s="167"/>
      <c r="D72" s="160"/>
      <c r="Q72" s="3"/>
      <c r="R72" s="4"/>
      <c r="S72" s="4"/>
    </row>
    <row r="73" spans="1:19" s="2" customFormat="1" ht="10.9" customHeight="1" x14ac:dyDescent="0.45">
      <c r="A73" s="160"/>
      <c r="B73" s="166"/>
      <c r="C73" s="167"/>
      <c r="D73" s="160"/>
      <c r="Q73" s="3"/>
      <c r="R73" s="4"/>
      <c r="S73" s="4"/>
    </row>
    <row r="74" spans="1:19" s="2" customFormat="1" ht="10.9" customHeight="1" x14ac:dyDescent="0.45">
      <c r="A74" s="160"/>
      <c r="B74" s="166"/>
      <c r="C74" s="167"/>
      <c r="D74" s="160"/>
      <c r="Q74" s="3"/>
      <c r="R74" s="4"/>
      <c r="S74" s="4"/>
    </row>
    <row r="75" spans="1:19" ht="10.9" customHeight="1" x14ac:dyDescent="0.45">
      <c r="A75" s="163"/>
      <c r="B75" s="161"/>
      <c r="C75" s="162"/>
      <c r="D75" s="163"/>
    </row>
    <row r="76" spans="1:19" ht="10.9" customHeight="1" x14ac:dyDescent="0.45">
      <c r="A76" s="163"/>
      <c r="B76" s="161"/>
      <c r="C76" s="162"/>
      <c r="D76" s="163"/>
    </row>
    <row r="77" spans="1:19" ht="10.9" customHeight="1" x14ac:dyDescent="0.45">
      <c r="A77" s="163"/>
      <c r="B77" s="161"/>
      <c r="C77" s="162"/>
      <c r="D77" s="163"/>
    </row>
    <row r="78" spans="1:19" ht="10.9" customHeight="1" x14ac:dyDescent="0.45">
      <c r="A78" s="163"/>
      <c r="B78" s="161"/>
      <c r="C78" s="162"/>
      <c r="D78" s="163"/>
    </row>
    <row r="79" spans="1:19" ht="10.9" customHeight="1" x14ac:dyDescent="0.45">
      <c r="A79" s="163"/>
      <c r="B79" s="161"/>
      <c r="C79" s="162"/>
      <c r="D79" s="163"/>
    </row>
    <row r="80" spans="1:19" ht="10.9" customHeight="1" x14ac:dyDescent="0.45">
      <c r="A80" s="163"/>
      <c r="B80" s="161"/>
      <c r="C80" s="162"/>
      <c r="D80" s="163"/>
    </row>
    <row r="81" spans="1:4" ht="10.9" customHeight="1" x14ac:dyDescent="0.45">
      <c r="A81" s="163"/>
      <c r="B81" s="161"/>
      <c r="C81" s="162"/>
      <c r="D81" s="163"/>
    </row>
    <row r="82" spans="1:4" ht="10.9" customHeight="1" x14ac:dyDescent="0.45">
      <c r="A82" s="163"/>
      <c r="B82" s="161"/>
      <c r="C82" s="162"/>
      <c r="D82" s="163"/>
    </row>
  </sheetData>
  <mergeCells count="9">
    <mergeCell ref="A64:P64"/>
    <mergeCell ref="A65:P65"/>
    <mergeCell ref="A66:P66"/>
    <mergeCell ref="A4:A5"/>
    <mergeCell ref="B4:P4"/>
    <mergeCell ref="A60:P60"/>
    <mergeCell ref="A61:P61"/>
    <mergeCell ref="A62:P62"/>
    <mergeCell ref="A63:P63"/>
  </mergeCells>
  <printOptions horizontalCentered="1"/>
  <pageMargins left="0.39370078740157499" right="0.39370078740157499" top="0.39370078740157499" bottom="0.39370078740157499" header="0.31496062992126" footer="0.31496062992126"/>
  <pageSetup scale="6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62"/>
  <sheetViews>
    <sheetView workbookViewId="0">
      <selection activeCell="A6" sqref="A6"/>
    </sheetView>
  </sheetViews>
  <sheetFormatPr defaultColWidth="9" defaultRowHeight="16.5" x14ac:dyDescent="0.45"/>
  <cols>
    <col min="1" max="1" width="41.58203125" style="76" customWidth="1"/>
    <col min="2" max="15" width="10" style="76" customWidth="1"/>
    <col min="16" max="16" width="10.83203125" style="76" customWidth="1"/>
    <col min="17" max="18" width="9" style="75"/>
    <col min="19" max="16384" width="9" style="76"/>
  </cols>
  <sheetData>
    <row r="1" spans="1:18" ht="12" customHeight="1" x14ac:dyDescent="0.45">
      <c r="A1" s="73" t="s">
        <v>105</v>
      </c>
      <c r="B1" s="74"/>
      <c r="C1" s="74"/>
      <c r="D1" s="74"/>
      <c r="E1" s="74"/>
      <c r="F1" s="74"/>
      <c r="G1" s="74"/>
      <c r="H1" s="74"/>
      <c r="I1" s="74"/>
      <c r="J1" s="75"/>
      <c r="K1" s="75"/>
      <c r="L1" s="75"/>
      <c r="M1" s="75"/>
      <c r="N1" s="75"/>
      <c r="O1" s="75"/>
      <c r="P1" s="75"/>
    </row>
    <row r="2" spans="1:18" ht="13.15" customHeight="1" x14ac:dyDescent="0.45">
      <c r="A2" s="77" t="s">
        <v>149</v>
      </c>
      <c r="B2" s="74"/>
      <c r="C2" s="74"/>
      <c r="D2" s="74"/>
      <c r="E2" s="74"/>
      <c r="F2" s="74"/>
      <c r="G2" s="74"/>
      <c r="H2" s="74"/>
      <c r="I2" s="74"/>
      <c r="J2" s="75"/>
      <c r="K2" s="75"/>
      <c r="L2" s="75"/>
      <c r="M2" s="75"/>
      <c r="N2" s="75"/>
      <c r="O2" s="75"/>
      <c r="P2" s="75"/>
    </row>
    <row r="3" spans="1:18" ht="10.9" customHeight="1" x14ac:dyDescent="0.45">
      <c r="A3" s="78"/>
      <c r="B3" s="74"/>
      <c r="C3" s="74"/>
      <c r="D3" s="74"/>
      <c r="E3" s="74"/>
      <c r="F3" s="74"/>
      <c r="G3" s="74"/>
      <c r="H3" s="74"/>
      <c r="I3" s="74"/>
      <c r="J3" s="75"/>
      <c r="K3" s="75"/>
      <c r="L3" s="75"/>
      <c r="M3" s="75"/>
      <c r="N3" s="75"/>
      <c r="O3" s="75"/>
      <c r="P3" s="75"/>
    </row>
    <row r="4" spans="1:18" s="80" customFormat="1" ht="10.9" customHeight="1" x14ac:dyDescent="0.3">
      <c r="A4" s="147" t="s">
        <v>150</v>
      </c>
      <c r="B4" s="149" t="s">
        <v>29</v>
      </c>
      <c r="C4" s="150"/>
      <c r="D4" s="150"/>
      <c r="E4" s="150"/>
      <c r="F4" s="150"/>
      <c r="G4" s="150"/>
      <c r="H4" s="150"/>
      <c r="I4" s="150"/>
      <c r="J4" s="150"/>
      <c r="K4" s="150"/>
      <c r="L4" s="150"/>
      <c r="M4" s="150"/>
      <c r="N4" s="150"/>
      <c r="O4" s="150"/>
      <c r="P4" s="150"/>
      <c r="Q4" s="79"/>
      <c r="R4" s="79"/>
    </row>
    <row r="5" spans="1:18" s="80" customFormat="1" ht="13.9" customHeight="1" x14ac:dyDescent="0.3">
      <c r="A5" s="148"/>
      <c r="B5" s="81">
        <v>2005</v>
      </c>
      <c r="C5" s="81">
        <v>2006</v>
      </c>
      <c r="D5" s="81">
        <v>2007</v>
      </c>
      <c r="E5" s="81">
        <v>2008</v>
      </c>
      <c r="F5" s="81">
        <v>2009</v>
      </c>
      <c r="G5" s="82">
        <v>2010</v>
      </c>
      <c r="H5" s="82">
        <v>2011</v>
      </c>
      <c r="I5" s="82">
        <v>2012</v>
      </c>
      <c r="J5" s="82">
        <v>2013</v>
      </c>
      <c r="K5" s="82">
        <v>2014</v>
      </c>
      <c r="L5" s="82">
        <v>2015</v>
      </c>
      <c r="M5" s="82">
        <v>2016</v>
      </c>
      <c r="N5" s="82">
        <v>2017</v>
      </c>
      <c r="O5" s="82">
        <v>2018</v>
      </c>
      <c r="P5" s="82" t="s">
        <v>30</v>
      </c>
      <c r="Q5" s="79"/>
      <c r="R5" s="79"/>
    </row>
    <row r="6" spans="1:18" s="80" customFormat="1" ht="11.5" x14ac:dyDescent="0.3">
      <c r="A6" s="83" t="s">
        <v>31</v>
      </c>
      <c r="B6" s="84">
        <v>163503557.24000001</v>
      </c>
      <c r="C6" s="84">
        <v>179755536.72999999</v>
      </c>
      <c r="D6" s="84">
        <v>194929496.59</v>
      </c>
      <c r="E6" s="84">
        <v>183009511.66999999</v>
      </c>
      <c r="F6" s="84">
        <v>186407918.08000001</v>
      </c>
      <c r="G6" s="84">
        <v>178182270.44999999</v>
      </c>
      <c r="H6" s="84">
        <v>176338421.58000001</v>
      </c>
      <c r="I6" s="84">
        <v>165261125.56</v>
      </c>
      <c r="J6" s="85">
        <v>152432509.93000001</v>
      </c>
      <c r="K6" s="85">
        <v>140864640.38999999</v>
      </c>
      <c r="L6" s="85">
        <v>133478210.01000001</v>
      </c>
      <c r="M6" s="85">
        <v>123353286.18000001</v>
      </c>
      <c r="N6" s="85">
        <v>119462903.02</v>
      </c>
      <c r="O6" s="85">
        <v>114657142.15000001</v>
      </c>
      <c r="P6" s="85">
        <v>2211636529.5799999</v>
      </c>
      <c r="Q6" s="79"/>
      <c r="R6" s="79"/>
    </row>
    <row r="7" spans="1:18" s="80" customFormat="1" ht="11.5" x14ac:dyDescent="0.3">
      <c r="A7" s="86" t="s">
        <v>32</v>
      </c>
      <c r="B7" s="87">
        <v>57949092.060000002</v>
      </c>
      <c r="C7" s="87">
        <v>70304253.209999993</v>
      </c>
      <c r="D7" s="87">
        <v>74991675.150000006</v>
      </c>
      <c r="E7" s="87">
        <v>68123224.879999995</v>
      </c>
      <c r="F7" s="87">
        <v>71154484.409999996</v>
      </c>
      <c r="G7" s="88">
        <v>67307020.030000001</v>
      </c>
      <c r="H7" s="88">
        <v>68165539.459999993</v>
      </c>
      <c r="I7" s="88">
        <v>59375583.25</v>
      </c>
      <c r="J7" s="88">
        <v>51204473.399999999</v>
      </c>
      <c r="K7" s="88">
        <v>47206483.100000001</v>
      </c>
      <c r="L7" s="88">
        <v>43327930.539999999</v>
      </c>
      <c r="M7" s="88">
        <v>35590377.509999998</v>
      </c>
      <c r="N7" s="88">
        <v>32657795.59</v>
      </c>
      <c r="O7" s="88">
        <v>32092214.100000001</v>
      </c>
      <c r="P7" s="88">
        <v>779450146.69000006</v>
      </c>
      <c r="Q7" s="79"/>
      <c r="R7" s="79"/>
    </row>
    <row r="8" spans="1:18" s="80" customFormat="1" ht="11.5" x14ac:dyDescent="0.3">
      <c r="A8" s="86" t="s">
        <v>33</v>
      </c>
      <c r="B8" s="87">
        <v>10352773.550000001</v>
      </c>
      <c r="C8" s="87">
        <v>10142547.109999999</v>
      </c>
      <c r="D8" s="87">
        <v>9833522.1400000006</v>
      </c>
      <c r="E8" s="87">
        <v>12214485.82</v>
      </c>
      <c r="F8" s="87">
        <v>12708252.609999999</v>
      </c>
      <c r="G8" s="88">
        <v>13685792.82</v>
      </c>
      <c r="H8" s="88">
        <v>13449493.609999999</v>
      </c>
      <c r="I8" s="88">
        <v>13911373.550000001</v>
      </c>
      <c r="J8" s="88">
        <v>14560613.25</v>
      </c>
      <c r="K8" s="88">
        <v>13141319.52</v>
      </c>
      <c r="L8" s="88">
        <v>13222954.93</v>
      </c>
      <c r="M8" s="88">
        <v>13893479.560000001</v>
      </c>
      <c r="N8" s="88">
        <v>13890408.27</v>
      </c>
      <c r="O8" s="88">
        <v>12896455.550000001</v>
      </c>
      <c r="P8" s="88">
        <v>177903472.29000002</v>
      </c>
      <c r="Q8" s="79"/>
      <c r="R8" s="79"/>
    </row>
    <row r="9" spans="1:18" s="80" customFormat="1" ht="11.5" x14ac:dyDescent="0.3">
      <c r="A9" s="86" t="s">
        <v>34</v>
      </c>
      <c r="B9" s="87">
        <v>32932919.98</v>
      </c>
      <c r="C9" s="87">
        <v>37886400.530000001</v>
      </c>
      <c r="D9" s="87">
        <v>47252863.140000001</v>
      </c>
      <c r="E9" s="87">
        <v>48774316.640000001</v>
      </c>
      <c r="F9" s="87">
        <v>48758908.32</v>
      </c>
      <c r="G9" s="88">
        <v>44065268.75</v>
      </c>
      <c r="H9" s="88">
        <v>40663224.710000001</v>
      </c>
      <c r="I9" s="88">
        <v>38620885.990000002</v>
      </c>
      <c r="J9" s="88">
        <v>36179243.210000001</v>
      </c>
      <c r="K9" s="88">
        <v>34229162.079999998</v>
      </c>
      <c r="L9" s="88">
        <v>31073548.780000001</v>
      </c>
      <c r="M9" s="88">
        <v>28888364.219999999</v>
      </c>
      <c r="N9" s="88">
        <v>27766232.219999999</v>
      </c>
      <c r="O9" s="88">
        <v>26468910.93</v>
      </c>
      <c r="P9" s="88">
        <v>523560249.50000006</v>
      </c>
      <c r="Q9" s="79"/>
      <c r="R9" s="79"/>
    </row>
    <row r="10" spans="1:18" s="80" customFormat="1" ht="11.5" x14ac:dyDescent="0.3">
      <c r="A10" s="86" t="s">
        <v>35</v>
      </c>
      <c r="B10" s="87">
        <v>21504274.370000001</v>
      </c>
      <c r="C10" s="87">
        <v>24660798.59</v>
      </c>
      <c r="D10" s="87">
        <v>26373194.5</v>
      </c>
      <c r="E10" s="87">
        <v>27629210.510000002</v>
      </c>
      <c r="F10" s="87">
        <v>30615862.530000001</v>
      </c>
      <c r="G10" s="88">
        <v>31529429.890000001</v>
      </c>
      <c r="H10" s="88">
        <v>33192078.84</v>
      </c>
      <c r="I10" s="88">
        <v>34843535.770000003</v>
      </c>
      <c r="J10" s="88">
        <v>32759272.370000001</v>
      </c>
      <c r="K10" s="88">
        <v>31396077.969999999</v>
      </c>
      <c r="L10" s="88">
        <v>30443501.23</v>
      </c>
      <c r="M10" s="88">
        <v>31120749.609999999</v>
      </c>
      <c r="N10" s="88">
        <v>32369118.559999999</v>
      </c>
      <c r="O10" s="88">
        <v>32871503.989999998</v>
      </c>
      <c r="P10" s="88">
        <v>421308608.73000008</v>
      </c>
      <c r="Q10" s="79"/>
      <c r="R10" s="79"/>
    </row>
    <row r="11" spans="1:18" s="80" customFormat="1" ht="11.5" x14ac:dyDescent="0.3">
      <c r="A11" s="89" t="s">
        <v>36</v>
      </c>
      <c r="B11" s="90">
        <v>40764497.280000001</v>
      </c>
      <c r="C11" s="90">
        <v>36761537.289999999</v>
      </c>
      <c r="D11" s="90">
        <v>36478241.649999999</v>
      </c>
      <c r="E11" s="90">
        <v>26268273.82</v>
      </c>
      <c r="F11" s="90">
        <v>23170410.210000001</v>
      </c>
      <c r="G11" s="91">
        <v>21594758.960000001</v>
      </c>
      <c r="H11" s="91">
        <v>20868084.960000001</v>
      </c>
      <c r="I11" s="91">
        <v>18509747</v>
      </c>
      <c r="J11" s="91">
        <v>17728907.699999999</v>
      </c>
      <c r="K11" s="91">
        <v>14891597.710000001</v>
      </c>
      <c r="L11" s="91">
        <v>15410274.529999999</v>
      </c>
      <c r="M11" s="88">
        <v>13860315.279999999</v>
      </c>
      <c r="N11" s="88">
        <v>12779348.380000001</v>
      </c>
      <c r="O11" s="88">
        <v>10328057.58</v>
      </c>
      <c r="P11" s="88">
        <v>309414052.34999996</v>
      </c>
      <c r="Q11" s="79"/>
      <c r="R11" s="79"/>
    </row>
    <row r="12" spans="1:18" s="80" customFormat="1" ht="11.5" x14ac:dyDescent="0.3">
      <c r="A12" s="83" t="s">
        <v>37</v>
      </c>
      <c r="B12" s="84">
        <v>43225759.700000003</v>
      </c>
      <c r="C12" s="84">
        <v>39050841.840000004</v>
      </c>
      <c r="D12" s="84">
        <v>55158358.490000002</v>
      </c>
      <c r="E12" s="84">
        <v>64341058.43</v>
      </c>
      <c r="F12" s="84">
        <v>84558163.950000003</v>
      </c>
      <c r="G12" s="84">
        <v>83450358.150000006</v>
      </c>
      <c r="H12" s="84">
        <v>90315605.290000007</v>
      </c>
      <c r="I12" s="84">
        <v>88731836.680000007</v>
      </c>
      <c r="J12" s="85">
        <v>72065269.560000002</v>
      </c>
      <c r="K12" s="85">
        <v>60142637.340000004</v>
      </c>
      <c r="L12" s="85">
        <v>55393823.020000003</v>
      </c>
      <c r="M12" s="85">
        <v>51558857.469999999</v>
      </c>
      <c r="N12" s="85">
        <v>55825147.020000003</v>
      </c>
      <c r="O12" s="85">
        <v>59230798.759999998</v>
      </c>
      <c r="P12" s="85">
        <v>903048515.70000017</v>
      </c>
      <c r="Q12" s="79"/>
      <c r="R12" s="79"/>
    </row>
    <row r="13" spans="1:18" s="80" customFormat="1" ht="11.5" x14ac:dyDescent="0.3">
      <c r="A13" s="86" t="s">
        <v>38</v>
      </c>
      <c r="B13" s="87">
        <v>10995153.119999999</v>
      </c>
      <c r="C13" s="87">
        <v>12088502.43</v>
      </c>
      <c r="D13" s="87">
        <v>20222604.329999998</v>
      </c>
      <c r="E13" s="87">
        <v>27067382.170000002</v>
      </c>
      <c r="F13" s="87">
        <v>29148578.920000002</v>
      </c>
      <c r="G13" s="88">
        <v>22537026.25</v>
      </c>
      <c r="H13" s="88">
        <v>22624459.82</v>
      </c>
      <c r="I13" s="88">
        <v>24884479.629999999</v>
      </c>
      <c r="J13" s="88">
        <v>19897702.100000001</v>
      </c>
      <c r="K13" s="88">
        <v>19113255.43</v>
      </c>
      <c r="L13" s="88">
        <v>16763739.779999999</v>
      </c>
      <c r="M13" s="88">
        <v>14842626.15</v>
      </c>
      <c r="N13" s="88">
        <v>13948423.75</v>
      </c>
      <c r="O13" s="88">
        <v>12713701.76</v>
      </c>
      <c r="P13" s="88">
        <v>266847635.63999999</v>
      </c>
      <c r="Q13" s="79"/>
      <c r="R13" s="79"/>
    </row>
    <row r="14" spans="1:18" s="80" customFormat="1" ht="11.5" x14ac:dyDescent="0.3">
      <c r="A14" s="86" t="s">
        <v>39</v>
      </c>
      <c r="B14" s="87">
        <v>19000404.48</v>
      </c>
      <c r="C14" s="87">
        <v>17190397.489999998</v>
      </c>
      <c r="D14" s="87">
        <v>20851928.199999999</v>
      </c>
      <c r="E14" s="87">
        <v>19933912.34</v>
      </c>
      <c r="F14" s="87">
        <v>24317737.670000002</v>
      </c>
      <c r="G14" s="88">
        <v>27775092.98</v>
      </c>
      <c r="H14" s="88">
        <v>30269188.09</v>
      </c>
      <c r="I14" s="88">
        <v>31086880.59</v>
      </c>
      <c r="J14" s="88">
        <v>27921606.059999999</v>
      </c>
      <c r="K14" s="88">
        <v>22722364.84</v>
      </c>
      <c r="L14" s="88">
        <v>21792829.98</v>
      </c>
      <c r="M14" s="88">
        <v>22509589.879999999</v>
      </c>
      <c r="N14" s="88">
        <v>24952807.039999999</v>
      </c>
      <c r="O14" s="88">
        <v>30827503.239999998</v>
      </c>
      <c r="P14" s="88">
        <v>341152242.88000005</v>
      </c>
      <c r="Q14" s="79"/>
      <c r="R14" s="79"/>
    </row>
    <row r="15" spans="1:18" s="80" customFormat="1" ht="23" x14ac:dyDescent="0.3">
      <c r="A15" s="86" t="s">
        <v>40</v>
      </c>
      <c r="B15" s="87">
        <v>3986580.78</v>
      </c>
      <c r="C15" s="87">
        <v>2973601.52</v>
      </c>
      <c r="D15" s="87">
        <v>6482114.8300000001</v>
      </c>
      <c r="E15" s="87">
        <v>9732280.4199999999</v>
      </c>
      <c r="F15" s="87">
        <v>10538238.6</v>
      </c>
      <c r="G15" s="88">
        <v>7099655.5</v>
      </c>
      <c r="H15" s="88">
        <v>8115110.5499999998</v>
      </c>
      <c r="I15" s="88">
        <v>9209925.3599999994</v>
      </c>
      <c r="J15" s="88">
        <v>6687711.5999999996</v>
      </c>
      <c r="K15" s="88">
        <v>5916390.7000000002</v>
      </c>
      <c r="L15" s="88">
        <v>3958736.29</v>
      </c>
      <c r="M15" s="88">
        <v>2599224.88</v>
      </c>
      <c r="N15" s="88">
        <v>2444376.2200000002</v>
      </c>
      <c r="O15" s="88">
        <v>1931128.6</v>
      </c>
      <c r="P15" s="88">
        <v>81675075.849999994</v>
      </c>
      <c r="Q15" s="79"/>
      <c r="R15" s="79"/>
    </row>
    <row r="16" spans="1:18" s="80" customFormat="1" ht="11.5" x14ac:dyDescent="0.3">
      <c r="A16" s="89" t="s">
        <v>41</v>
      </c>
      <c r="B16" s="90">
        <v>9243621.3300000001</v>
      </c>
      <c r="C16" s="90">
        <v>6798340.4100000001</v>
      </c>
      <c r="D16" s="90">
        <v>7601711.1200000001</v>
      </c>
      <c r="E16" s="90">
        <v>7607483.5</v>
      </c>
      <c r="F16" s="90">
        <v>20553608.75</v>
      </c>
      <c r="G16" s="91">
        <v>26038583.420000002</v>
      </c>
      <c r="H16" s="91">
        <v>29306846.829999998</v>
      </c>
      <c r="I16" s="91">
        <v>23550551.100000001</v>
      </c>
      <c r="J16" s="91">
        <v>17558249.789999999</v>
      </c>
      <c r="K16" s="91">
        <v>12390626.359999999</v>
      </c>
      <c r="L16" s="91">
        <v>12878516.970000001</v>
      </c>
      <c r="M16" s="88">
        <v>11607416.560000001</v>
      </c>
      <c r="N16" s="88">
        <v>14479540.01</v>
      </c>
      <c r="O16" s="88">
        <v>13758465.16</v>
      </c>
      <c r="P16" s="88">
        <v>213373561.31</v>
      </c>
      <c r="Q16" s="79"/>
      <c r="R16" s="79"/>
    </row>
    <row r="17" spans="1:18" s="80" customFormat="1" ht="11.5" x14ac:dyDescent="0.3">
      <c r="A17" s="83" t="s">
        <v>107</v>
      </c>
      <c r="B17" s="84">
        <v>8828545.5700000003</v>
      </c>
      <c r="C17" s="84">
        <v>9742799.9100000001</v>
      </c>
      <c r="D17" s="84">
        <v>11383683.17</v>
      </c>
      <c r="E17" s="84">
        <v>14798942.539999999</v>
      </c>
      <c r="F17" s="84">
        <v>19038651.449999999</v>
      </c>
      <c r="G17" s="84">
        <v>17707694.530000001</v>
      </c>
      <c r="H17" s="84">
        <v>18685377.690000001</v>
      </c>
      <c r="I17" s="84">
        <v>19353794.02</v>
      </c>
      <c r="J17" s="85">
        <v>16653735.48</v>
      </c>
      <c r="K17" s="85">
        <v>16069717.09</v>
      </c>
      <c r="L17" s="85">
        <v>17726779.690000001</v>
      </c>
      <c r="M17" s="85">
        <v>19149420.100000001</v>
      </c>
      <c r="N17" s="85">
        <v>16365158.6</v>
      </c>
      <c r="O17" s="85">
        <v>13913182.130000001</v>
      </c>
      <c r="P17" s="85">
        <v>219417481.96999997</v>
      </c>
      <c r="Q17" s="79"/>
      <c r="R17" s="79"/>
    </row>
    <row r="18" spans="1:18" s="80" customFormat="1" ht="23" x14ac:dyDescent="0.3">
      <c r="A18" s="86" t="s">
        <v>96</v>
      </c>
      <c r="B18" s="87">
        <v>4041794.4</v>
      </c>
      <c r="C18" s="87">
        <v>4472982.26</v>
      </c>
      <c r="D18" s="87">
        <v>6294636.9400000004</v>
      </c>
      <c r="E18" s="87">
        <v>7779243.2300000004</v>
      </c>
      <c r="F18" s="87">
        <v>8560901.0500000007</v>
      </c>
      <c r="G18" s="88">
        <v>6919273.0099999998</v>
      </c>
      <c r="H18" s="88">
        <v>6980850.0999999996</v>
      </c>
      <c r="I18" s="88">
        <v>7392962.29</v>
      </c>
      <c r="J18" s="88">
        <v>7361980.9100000001</v>
      </c>
      <c r="K18" s="88">
        <v>7606504.0199999996</v>
      </c>
      <c r="L18" s="88">
        <v>7668224.5</v>
      </c>
      <c r="M18" s="88">
        <v>8423417.8000000007</v>
      </c>
      <c r="N18" s="88">
        <v>7352346.4500000002</v>
      </c>
      <c r="O18" s="88">
        <v>7034194.4199999999</v>
      </c>
      <c r="P18" s="88">
        <v>97889311.379999995</v>
      </c>
      <c r="Q18" s="79"/>
      <c r="R18" s="79"/>
    </row>
    <row r="19" spans="1:18" s="80" customFormat="1" ht="23" x14ac:dyDescent="0.3">
      <c r="A19" s="86" t="s">
        <v>97</v>
      </c>
      <c r="B19" s="87">
        <v>1003554.56</v>
      </c>
      <c r="C19" s="87">
        <v>1178340.6599999999</v>
      </c>
      <c r="D19" s="87">
        <v>1131415.6599999999</v>
      </c>
      <c r="E19" s="87">
        <v>925937.36</v>
      </c>
      <c r="F19" s="87">
        <v>1763010.36</v>
      </c>
      <c r="G19" s="88">
        <v>2315954.4</v>
      </c>
      <c r="H19" s="88">
        <v>2092240.55</v>
      </c>
      <c r="I19" s="88">
        <v>1978576.56</v>
      </c>
      <c r="J19" s="88">
        <v>1141239.2</v>
      </c>
      <c r="K19" s="88">
        <v>1080341.8799999999</v>
      </c>
      <c r="L19" s="88">
        <v>1001042.41</v>
      </c>
      <c r="M19" s="88">
        <v>1061128.8999999999</v>
      </c>
      <c r="N19" s="88">
        <v>910568.29</v>
      </c>
      <c r="O19" s="88">
        <v>785054.67</v>
      </c>
      <c r="P19" s="88">
        <v>18368405.460000005</v>
      </c>
      <c r="Q19" s="79"/>
      <c r="R19" s="79"/>
    </row>
    <row r="20" spans="1:18" s="80" customFormat="1" ht="11.5" x14ac:dyDescent="0.3">
      <c r="A20" s="86" t="s">
        <v>98</v>
      </c>
      <c r="B20" s="87">
        <v>1077756.72</v>
      </c>
      <c r="C20" s="87">
        <v>1041013.44</v>
      </c>
      <c r="D20" s="87">
        <v>1121735.08</v>
      </c>
      <c r="E20" s="87">
        <v>1235419.52</v>
      </c>
      <c r="F20" s="87">
        <v>1465605.86</v>
      </c>
      <c r="G20" s="88">
        <v>1542984.32</v>
      </c>
      <c r="H20" s="88">
        <v>1887863.24</v>
      </c>
      <c r="I20" s="88">
        <v>2289075.89</v>
      </c>
      <c r="J20" s="88">
        <v>2498937.67</v>
      </c>
      <c r="K20" s="88">
        <v>2624036.81</v>
      </c>
      <c r="L20" s="88">
        <v>3342993.83</v>
      </c>
      <c r="M20" s="88">
        <v>3408068.08</v>
      </c>
      <c r="N20" s="88">
        <v>3307115.13</v>
      </c>
      <c r="O20" s="88">
        <v>3140442.72</v>
      </c>
      <c r="P20" s="88">
        <v>29983048.309999999</v>
      </c>
      <c r="Q20" s="79"/>
      <c r="R20" s="79"/>
    </row>
    <row r="21" spans="1:18" s="80" customFormat="1" ht="11.5" x14ac:dyDescent="0.3">
      <c r="A21" s="86" t="s">
        <v>42</v>
      </c>
      <c r="B21" s="87">
        <v>227158.66</v>
      </c>
      <c r="C21" s="87">
        <v>393156.83</v>
      </c>
      <c r="D21" s="87">
        <v>504938.22</v>
      </c>
      <c r="E21" s="87">
        <v>810968.25</v>
      </c>
      <c r="F21" s="87">
        <v>940549.32</v>
      </c>
      <c r="G21" s="88">
        <v>689078.05</v>
      </c>
      <c r="H21" s="88">
        <v>1044046.97</v>
      </c>
      <c r="I21" s="88">
        <v>1107510.6599999999</v>
      </c>
      <c r="J21" s="88">
        <v>1282174.1000000001</v>
      </c>
      <c r="K21" s="88">
        <v>2289324.65</v>
      </c>
      <c r="L21" s="88">
        <v>3286191.36</v>
      </c>
      <c r="M21" s="88">
        <v>3811925.53</v>
      </c>
      <c r="N21" s="88">
        <v>3194899.99</v>
      </c>
      <c r="O21" s="88">
        <v>1835480.57</v>
      </c>
      <c r="P21" s="88">
        <v>21417403.16</v>
      </c>
      <c r="Q21" s="79"/>
      <c r="R21" s="79"/>
    </row>
    <row r="22" spans="1:18" s="80" customFormat="1" ht="13.5" customHeight="1" x14ac:dyDescent="0.3">
      <c r="A22" s="86" t="s">
        <v>43</v>
      </c>
      <c r="B22" s="87">
        <v>435540.57</v>
      </c>
      <c r="C22" s="87">
        <v>449211.24</v>
      </c>
      <c r="D22" s="87">
        <v>258103.4</v>
      </c>
      <c r="E22" s="87">
        <v>369003.85</v>
      </c>
      <c r="F22" s="87">
        <v>267457.11</v>
      </c>
      <c r="G22" s="88">
        <v>253378.76</v>
      </c>
      <c r="H22" s="88">
        <v>173744.68</v>
      </c>
      <c r="I22" s="88">
        <v>272275.25</v>
      </c>
      <c r="J22" s="88">
        <v>381285.18</v>
      </c>
      <c r="K22" s="88">
        <v>326826.21000000002</v>
      </c>
      <c r="L22" s="88">
        <v>213141.62</v>
      </c>
      <c r="M22" s="88">
        <v>196780.86</v>
      </c>
      <c r="N22" s="88">
        <v>188520.42</v>
      </c>
      <c r="O22" s="88">
        <v>138826.57999999999</v>
      </c>
      <c r="P22" s="88">
        <v>3924095.73</v>
      </c>
      <c r="Q22" s="79"/>
      <c r="R22" s="79"/>
    </row>
    <row r="23" spans="1:18" s="80" customFormat="1" ht="11.5" x14ac:dyDescent="0.3">
      <c r="A23" s="89" t="s">
        <v>44</v>
      </c>
      <c r="B23" s="90">
        <v>2042740.66</v>
      </c>
      <c r="C23" s="90">
        <v>2208095.48</v>
      </c>
      <c r="D23" s="90">
        <v>2072853.87</v>
      </c>
      <c r="E23" s="90">
        <v>3678370.31</v>
      </c>
      <c r="F23" s="90">
        <v>6041127.7400000002</v>
      </c>
      <c r="G23" s="91">
        <v>5987025.9900000002</v>
      </c>
      <c r="H23" s="91">
        <v>6506632.1600000001</v>
      </c>
      <c r="I23" s="91">
        <v>6313393.3700000001</v>
      </c>
      <c r="J23" s="91">
        <v>3988118.42</v>
      </c>
      <c r="K23" s="91">
        <v>2142683.52</v>
      </c>
      <c r="L23" s="91">
        <v>2215185.9700000002</v>
      </c>
      <c r="M23" s="88">
        <v>2248098.9300000002</v>
      </c>
      <c r="N23" s="88">
        <v>1411708.31</v>
      </c>
      <c r="O23" s="88">
        <v>979183.18</v>
      </c>
      <c r="P23" s="88">
        <v>47835217.910000004</v>
      </c>
      <c r="Q23" s="79"/>
      <c r="R23" s="79"/>
    </row>
    <row r="24" spans="1:18" s="80" customFormat="1" ht="11.5" x14ac:dyDescent="0.3">
      <c r="A24" s="83" t="s">
        <v>45</v>
      </c>
      <c r="B24" s="84">
        <v>38068105.079999998</v>
      </c>
      <c r="C24" s="84">
        <v>38950558.020000003</v>
      </c>
      <c r="D24" s="84">
        <v>50729172.43</v>
      </c>
      <c r="E24" s="84">
        <v>60162017.969999999</v>
      </c>
      <c r="F24" s="84">
        <v>77055529.480000004</v>
      </c>
      <c r="G24" s="84">
        <v>70352119.950000003</v>
      </c>
      <c r="H24" s="84">
        <v>79846639.239999995</v>
      </c>
      <c r="I24" s="84">
        <v>78425192.870000005</v>
      </c>
      <c r="J24" s="85">
        <v>88285065.439999998</v>
      </c>
      <c r="K24" s="85">
        <v>91578606.890000001</v>
      </c>
      <c r="L24" s="85">
        <v>90859524.079999998</v>
      </c>
      <c r="M24" s="85">
        <v>86373361.439999998</v>
      </c>
      <c r="N24" s="85">
        <v>81622610.170000002</v>
      </c>
      <c r="O24" s="85">
        <v>90817283.989999995</v>
      </c>
      <c r="P24" s="85">
        <v>1023125787.0500001</v>
      </c>
      <c r="Q24" s="79"/>
      <c r="R24" s="79"/>
    </row>
    <row r="25" spans="1:18" s="80" customFormat="1" ht="11.5" x14ac:dyDescent="0.3">
      <c r="A25" s="86" t="s">
        <v>46</v>
      </c>
      <c r="B25" s="87">
        <v>14194279.890000001</v>
      </c>
      <c r="C25" s="87">
        <v>16611720.83</v>
      </c>
      <c r="D25" s="87">
        <v>23183164.18</v>
      </c>
      <c r="E25" s="87">
        <v>23419680.559999999</v>
      </c>
      <c r="F25" s="87">
        <v>30312263.300000001</v>
      </c>
      <c r="G25" s="88">
        <v>29697436.739999998</v>
      </c>
      <c r="H25" s="88">
        <v>36341419.920000002</v>
      </c>
      <c r="I25" s="88">
        <v>35594725.840000004</v>
      </c>
      <c r="J25" s="88">
        <v>48807142.859999999</v>
      </c>
      <c r="K25" s="88">
        <v>54155317.259999998</v>
      </c>
      <c r="L25" s="88">
        <v>54555472.789999999</v>
      </c>
      <c r="M25" s="88">
        <v>51685091.600000001</v>
      </c>
      <c r="N25" s="88">
        <v>45400880.359999999</v>
      </c>
      <c r="O25" s="88">
        <v>53379883.079999998</v>
      </c>
      <c r="P25" s="88">
        <v>517338479.21000004</v>
      </c>
      <c r="Q25" s="79"/>
      <c r="R25" s="79"/>
    </row>
    <row r="26" spans="1:18" s="80" customFormat="1" ht="23" x14ac:dyDescent="0.3">
      <c r="A26" s="86" t="s">
        <v>47</v>
      </c>
      <c r="B26" s="87">
        <v>6738013.5999999996</v>
      </c>
      <c r="C26" s="87">
        <v>6801830.4800000004</v>
      </c>
      <c r="D26" s="87">
        <v>8299362.25</v>
      </c>
      <c r="E26" s="87">
        <v>10096140.33</v>
      </c>
      <c r="F26" s="87">
        <v>14387259.890000001</v>
      </c>
      <c r="G26" s="88">
        <v>11895596.07</v>
      </c>
      <c r="H26" s="88">
        <v>13132450.32</v>
      </c>
      <c r="I26" s="88">
        <v>12240802.439999999</v>
      </c>
      <c r="J26" s="88">
        <v>11582769.689999999</v>
      </c>
      <c r="K26" s="88">
        <v>10904191.970000001</v>
      </c>
      <c r="L26" s="88">
        <v>9440344.4299999997</v>
      </c>
      <c r="M26" s="88">
        <v>8950493.8100000005</v>
      </c>
      <c r="N26" s="88">
        <v>8168949.9400000004</v>
      </c>
      <c r="O26" s="88">
        <v>7849147.46</v>
      </c>
      <c r="P26" s="88">
        <v>140487352.68000001</v>
      </c>
      <c r="Q26" s="79"/>
      <c r="R26" s="79"/>
    </row>
    <row r="27" spans="1:18" s="80" customFormat="1" ht="11.5" x14ac:dyDescent="0.3">
      <c r="A27" s="86" t="s">
        <v>48</v>
      </c>
      <c r="B27" s="87">
        <v>3001340.42</v>
      </c>
      <c r="C27" s="87">
        <v>3695517.9</v>
      </c>
      <c r="D27" s="87">
        <v>5294730.28</v>
      </c>
      <c r="E27" s="87">
        <v>7144851.1900000004</v>
      </c>
      <c r="F27" s="87">
        <v>9429393.5899999999</v>
      </c>
      <c r="G27" s="88">
        <v>9506987.5899999999</v>
      </c>
      <c r="H27" s="88">
        <v>10180819.289999999</v>
      </c>
      <c r="I27" s="88">
        <v>9754225.5500000007</v>
      </c>
      <c r="J27" s="88">
        <v>9332962.3100000005</v>
      </c>
      <c r="K27" s="88">
        <v>7844718.5599999996</v>
      </c>
      <c r="L27" s="88">
        <v>6597766.79</v>
      </c>
      <c r="M27" s="88">
        <v>6022655.1399999997</v>
      </c>
      <c r="N27" s="88">
        <v>5879212.25</v>
      </c>
      <c r="O27" s="88">
        <v>6382485.5899999999</v>
      </c>
      <c r="P27" s="88">
        <v>100067666.45000002</v>
      </c>
      <c r="Q27" s="79"/>
      <c r="R27" s="79"/>
    </row>
    <row r="28" spans="1:18" s="80" customFormat="1" ht="11.5" x14ac:dyDescent="0.3">
      <c r="A28" s="92" t="s">
        <v>49</v>
      </c>
      <c r="B28" s="93">
        <v>14134471.16</v>
      </c>
      <c r="C28" s="93">
        <v>11841488.810000001</v>
      </c>
      <c r="D28" s="93">
        <v>13951915.720000001</v>
      </c>
      <c r="E28" s="93">
        <v>19501345.890000001</v>
      </c>
      <c r="F28" s="93">
        <v>22926612.690000001</v>
      </c>
      <c r="G28" s="94">
        <v>19252099.550000001</v>
      </c>
      <c r="H28" s="94">
        <v>20191949.699999999</v>
      </c>
      <c r="I28" s="94">
        <v>20835439.039999999</v>
      </c>
      <c r="J28" s="94">
        <v>18562190.59</v>
      </c>
      <c r="K28" s="94">
        <v>18674379.100000001</v>
      </c>
      <c r="L28" s="94">
        <v>20265940.059999999</v>
      </c>
      <c r="M28" s="95">
        <v>19715120.899999999</v>
      </c>
      <c r="N28" s="95">
        <v>22173567.629999999</v>
      </c>
      <c r="O28" s="95">
        <v>23205767.859999999</v>
      </c>
      <c r="P28" s="88">
        <v>265232288.69999999</v>
      </c>
      <c r="Q28" s="79"/>
      <c r="R28" s="79"/>
    </row>
    <row r="29" spans="1:18" s="80" customFormat="1" ht="11.5" x14ac:dyDescent="0.3">
      <c r="A29" s="83" t="s">
        <v>50</v>
      </c>
      <c r="B29" s="84">
        <v>93025989.170000002</v>
      </c>
      <c r="C29" s="84">
        <v>93916894.170000002</v>
      </c>
      <c r="D29" s="84">
        <v>96012879.840000004</v>
      </c>
      <c r="E29" s="84">
        <v>121585874.38</v>
      </c>
      <c r="F29" s="84">
        <v>151194673</v>
      </c>
      <c r="G29" s="84">
        <v>160261626.78999999</v>
      </c>
      <c r="H29" s="84">
        <v>168272238.28</v>
      </c>
      <c r="I29" s="84">
        <v>164973938.43000001</v>
      </c>
      <c r="J29" s="85">
        <v>142928641.15000001</v>
      </c>
      <c r="K29" s="85">
        <v>132408310.55</v>
      </c>
      <c r="L29" s="85">
        <v>140653402.61000001</v>
      </c>
      <c r="M29" s="85">
        <v>157437112.63999999</v>
      </c>
      <c r="N29" s="85">
        <v>160747837</v>
      </c>
      <c r="O29" s="85">
        <v>170419348.12</v>
      </c>
      <c r="P29" s="85">
        <v>1953838766.1299996</v>
      </c>
      <c r="Q29" s="79"/>
      <c r="R29" s="79"/>
    </row>
    <row r="30" spans="1:18" s="80" customFormat="1" ht="11.5" x14ac:dyDescent="0.3">
      <c r="A30" s="86" t="s">
        <v>51</v>
      </c>
      <c r="B30" s="87">
        <v>6778436.2400000002</v>
      </c>
      <c r="C30" s="87">
        <v>6946842.0300000003</v>
      </c>
      <c r="D30" s="87">
        <v>7579642.6600000001</v>
      </c>
      <c r="E30" s="87">
        <v>10799702.1</v>
      </c>
      <c r="F30" s="87">
        <v>17540191.600000001</v>
      </c>
      <c r="G30" s="88">
        <v>21450511.539999999</v>
      </c>
      <c r="H30" s="88">
        <v>23792413.300000001</v>
      </c>
      <c r="I30" s="88">
        <v>20883728.140000001</v>
      </c>
      <c r="J30" s="88">
        <v>16842804.829999998</v>
      </c>
      <c r="K30" s="88">
        <v>17528076.16</v>
      </c>
      <c r="L30" s="88">
        <v>13268016.42</v>
      </c>
      <c r="M30" s="88">
        <v>13279317.880000001</v>
      </c>
      <c r="N30" s="88">
        <v>14928279.289999999</v>
      </c>
      <c r="O30" s="88">
        <v>17705509.559999999</v>
      </c>
      <c r="P30" s="88">
        <v>209323471.74999997</v>
      </c>
      <c r="Q30" s="79"/>
      <c r="R30" s="79"/>
    </row>
    <row r="31" spans="1:18" s="80" customFormat="1" ht="11.5" x14ac:dyDescent="0.3">
      <c r="A31" s="86" t="s">
        <v>52</v>
      </c>
      <c r="B31" s="87">
        <v>3271781.87</v>
      </c>
      <c r="C31" s="87">
        <v>4000108.59</v>
      </c>
      <c r="D31" s="87">
        <v>4076732.24</v>
      </c>
      <c r="E31" s="87">
        <v>3934657.99</v>
      </c>
      <c r="F31" s="87">
        <v>3551228.16</v>
      </c>
      <c r="G31" s="88">
        <v>4152652.27</v>
      </c>
      <c r="H31" s="88">
        <v>3967699.75</v>
      </c>
      <c r="I31" s="88">
        <v>4537739.84</v>
      </c>
      <c r="J31" s="88">
        <v>5157809.25</v>
      </c>
      <c r="K31" s="88">
        <v>6558899.9299999997</v>
      </c>
      <c r="L31" s="88">
        <v>7693958.7400000002</v>
      </c>
      <c r="M31" s="88">
        <v>7083137.3799999999</v>
      </c>
      <c r="N31" s="88">
        <v>7262592.1299999999</v>
      </c>
      <c r="O31" s="88">
        <v>7209180.9100000001</v>
      </c>
      <c r="P31" s="88">
        <v>72458179.050000012</v>
      </c>
      <c r="Q31" s="79"/>
      <c r="R31" s="79"/>
    </row>
    <row r="32" spans="1:18" s="80" customFormat="1" ht="11.5" x14ac:dyDescent="0.3">
      <c r="A32" s="86" t="s">
        <v>53</v>
      </c>
      <c r="B32" s="87">
        <v>40598773.539999999</v>
      </c>
      <c r="C32" s="87">
        <v>43484241.149999999</v>
      </c>
      <c r="D32" s="87">
        <v>50366617.909999996</v>
      </c>
      <c r="E32" s="87">
        <v>65184932.439999998</v>
      </c>
      <c r="F32" s="87">
        <v>86517047.700000003</v>
      </c>
      <c r="G32" s="88">
        <v>93128194.260000005</v>
      </c>
      <c r="H32" s="88">
        <v>95743566.049999997</v>
      </c>
      <c r="I32" s="88">
        <v>94814974.400000006</v>
      </c>
      <c r="J32" s="88">
        <v>83847053.640000001</v>
      </c>
      <c r="K32" s="88">
        <v>74005110.109999999</v>
      </c>
      <c r="L32" s="88">
        <v>75290820.780000001</v>
      </c>
      <c r="M32" s="88">
        <v>83972646.930000007</v>
      </c>
      <c r="N32" s="88">
        <v>80291756.810000002</v>
      </c>
      <c r="O32" s="88">
        <v>86273234.909999996</v>
      </c>
      <c r="P32" s="88">
        <v>1053518970.63</v>
      </c>
      <c r="Q32" s="79"/>
      <c r="R32" s="79"/>
    </row>
    <row r="33" spans="1:18" s="80" customFormat="1" ht="11.5" x14ac:dyDescent="0.3">
      <c r="A33" s="86" t="s">
        <v>54</v>
      </c>
      <c r="B33" s="87">
        <v>5450446.5</v>
      </c>
      <c r="C33" s="87">
        <v>6277468.9699999997</v>
      </c>
      <c r="D33" s="87">
        <v>6739416.7300000004</v>
      </c>
      <c r="E33" s="87">
        <v>6946612.3799999999</v>
      </c>
      <c r="F33" s="87">
        <v>6448205.0499999998</v>
      </c>
      <c r="G33" s="88">
        <v>7398020.9199999999</v>
      </c>
      <c r="H33" s="88">
        <v>7947509.0999999996</v>
      </c>
      <c r="I33" s="88">
        <v>7525675.4100000001</v>
      </c>
      <c r="J33" s="88">
        <v>7323325.25</v>
      </c>
      <c r="K33" s="88">
        <v>8979884.9800000004</v>
      </c>
      <c r="L33" s="88">
        <v>13022052.23</v>
      </c>
      <c r="M33" s="88">
        <v>15034555.26</v>
      </c>
      <c r="N33" s="88">
        <v>17480605.829999998</v>
      </c>
      <c r="O33" s="88">
        <v>16693338.74</v>
      </c>
      <c r="P33" s="88">
        <v>133267117.35000001</v>
      </c>
      <c r="Q33" s="79"/>
      <c r="R33" s="79"/>
    </row>
    <row r="34" spans="1:18" s="80" customFormat="1" ht="11.5" x14ac:dyDescent="0.3">
      <c r="A34" s="86" t="s">
        <v>55</v>
      </c>
      <c r="B34" s="87">
        <v>933352.64</v>
      </c>
      <c r="C34" s="87">
        <v>826113.24</v>
      </c>
      <c r="D34" s="87">
        <v>806057.92</v>
      </c>
      <c r="E34" s="87">
        <v>845524.75</v>
      </c>
      <c r="F34" s="87">
        <v>1183236.3700000001</v>
      </c>
      <c r="G34" s="88">
        <v>1695122.88</v>
      </c>
      <c r="H34" s="88">
        <v>1779451.35</v>
      </c>
      <c r="I34" s="88">
        <v>2182535.5499999998</v>
      </c>
      <c r="J34" s="88">
        <v>2001818.7</v>
      </c>
      <c r="K34" s="88">
        <v>2339471.34</v>
      </c>
      <c r="L34" s="88">
        <v>2362746.16</v>
      </c>
      <c r="M34" s="88">
        <v>1971569.28</v>
      </c>
      <c r="N34" s="88">
        <v>1397488.72</v>
      </c>
      <c r="O34" s="88">
        <v>1202851.25</v>
      </c>
      <c r="P34" s="88">
        <v>21527340.149999999</v>
      </c>
      <c r="Q34" s="79"/>
      <c r="R34" s="79"/>
    </row>
    <row r="35" spans="1:18" s="80" customFormat="1" ht="11.5" x14ac:dyDescent="0.3">
      <c r="A35" s="86" t="s">
        <v>56</v>
      </c>
      <c r="B35" s="87">
        <v>375033.06</v>
      </c>
      <c r="C35" s="87">
        <v>457977.59999999998</v>
      </c>
      <c r="D35" s="87">
        <v>329729.25</v>
      </c>
      <c r="E35" s="87">
        <v>323565.05</v>
      </c>
      <c r="F35" s="87">
        <v>481559.83</v>
      </c>
      <c r="G35" s="88">
        <v>564590.74</v>
      </c>
      <c r="H35" s="88">
        <v>523479.95</v>
      </c>
      <c r="I35" s="88">
        <v>495185.49</v>
      </c>
      <c r="J35" s="88">
        <v>773106.64</v>
      </c>
      <c r="K35" s="88">
        <v>894606.91</v>
      </c>
      <c r="L35" s="88">
        <v>987687.57</v>
      </c>
      <c r="M35" s="88">
        <v>708062.8</v>
      </c>
      <c r="N35" s="88">
        <v>787702.98</v>
      </c>
      <c r="O35" s="88">
        <v>885377.15</v>
      </c>
      <c r="P35" s="88">
        <v>8587665.0200000014</v>
      </c>
      <c r="Q35" s="79"/>
      <c r="R35" s="79"/>
    </row>
    <row r="36" spans="1:18" s="80" customFormat="1" ht="11.5" x14ac:dyDescent="0.3">
      <c r="A36" s="92" t="s">
        <v>57</v>
      </c>
      <c r="B36" s="93">
        <v>35618165.329999998</v>
      </c>
      <c r="C36" s="93">
        <v>31924142.59</v>
      </c>
      <c r="D36" s="93">
        <v>26114683.120000001</v>
      </c>
      <c r="E36" s="93">
        <v>33550879.68</v>
      </c>
      <c r="F36" s="93">
        <v>35473204.289999999</v>
      </c>
      <c r="G36" s="94">
        <v>31872534.190000001</v>
      </c>
      <c r="H36" s="94">
        <v>34518118.780000001</v>
      </c>
      <c r="I36" s="94">
        <v>34534099.609999999</v>
      </c>
      <c r="J36" s="94">
        <v>26982722.84</v>
      </c>
      <c r="K36" s="94">
        <v>22102261.120000001</v>
      </c>
      <c r="L36" s="94">
        <v>28028120.699999999</v>
      </c>
      <c r="M36" s="95">
        <v>35387823.109999999</v>
      </c>
      <c r="N36" s="95">
        <v>38599411.25</v>
      </c>
      <c r="O36" s="95">
        <v>40449855.600000001</v>
      </c>
      <c r="P36" s="88">
        <v>455156022.20999998</v>
      </c>
      <c r="Q36" s="79"/>
      <c r="R36" s="79"/>
    </row>
    <row r="37" spans="1:18" s="80" customFormat="1" ht="11.5" x14ac:dyDescent="0.3">
      <c r="A37" s="83" t="s">
        <v>58</v>
      </c>
      <c r="B37" s="84">
        <v>27070604.16</v>
      </c>
      <c r="C37" s="84">
        <v>28498938.73</v>
      </c>
      <c r="D37" s="84">
        <v>32609318.57</v>
      </c>
      <c r="E37" s="84">
        <v>42071127.109999999</v>
      </c>
      <c r="F37" s="84">
        <v>51607598.200000003</v>
      </c>
      <c r="G37" s="84">
        <v>50894376.719999999</v>
      </c>
      <c r="H37" s="84">
        <v>48926110.329999998</v>
      </c>
      <c r="I37" s="84">
        <v>48922464.159999996</v>
      </c>
      <c r="J37" s="85">
        <v>47125920.539999999</v>
      </c>
      <c r="K37" s="85">
        <v>44802690.420000002</v>
      </c>
      <c r="L37" s="85">
        <v>42710908.25</v>
      </c>
      <c r="M37" s="85">
        <v>44022827.270000003</v>
      </c>
      <c r="N37" s="85">
        <v>40439075.109999999</v>
      </c>
      <c r="O37" s="85">
        <v>42087425.299999997</v>
      </c>
      <c r="P37" s="85">
        <v>591789384.87</v>
      </c>
      <c r="Q37" s="79"/>
      <c r="R37" s="79"/>
    </row>
    <row r="38" spans="1:18" s="80" customFormat="1" ht="11.5" x14ac:dyDescent="0.3">
      <c r="A38" s="86" t="s">
        <v>59</v>
      </c>
      <c r="B38" s="87">
        <v>10907387.449999999</v>
      </c>
      <c r="C38" s="87">
        <v>11672208.85</v>
      </c>
      <c r="D38" s="87">
        <v>13407449.220000001</v>
      </c>
      <c r="E38" s="87">
        <v>13945746.699999999</v>
      </c>
      <c r="F38" s="87">
        <v>14951676.82</v>
      </c>
      <c r="G38" s="88">
        <v>15721458.34</v>
      </c>
      <c r="H38" s="88">
        <v>15329008.82</v>
      </c>
      <c r="I38" s="88">
        <v>17498460.739999998</v>
      </c>
      <c r="J38" s="88">
        <v>17646572.629999999</v>
      </c>
      <c r="K38" s="88">
        <v>19350114.739999998</v>
      </c>
      <c r="L38" s="88">
        <v>20988762.219999999</v>
      </c>
      <c r="M38" s="88">
        <v>22204032.559999999</v>
      </c>
      <c r="N38" s="88">
        <v>19700148.77</v>
      </c>
      <c r="O38" s="88">
        <v>19682244.300000001</v>
      </c>
      <c r="P38" s="88">
        <v>233005272.16</v>
      </c>
      <c r="Q38" s="79"/>
      <c r="R38" s="79"/>
    </row>
    <row r="39" spans="1:18" s="80" customFormat="1" ht="11.5" x14ac:dyDescent="0.3">
      <c r="A39" s="86" t="s">
        <v>60</v>
      </c>
      <c r="B39" s="87">
        <v>1878818.48</v>
      </c>
      <c r="C39" s="87">
        <v>1488834.46</v>
      </c>
      <c r="D39" s="87">
        <v>1958217.7</v>
      </c>
      <c r="E39" s="87">
        <v>2434457.09</v>
      </c>
      <c r="F39" s="87">
        <v>3083053.26</v>
      </c>
      <c r="G39" s="88">
        <v>3235169.06</v>
      </c>
      <c r="H39" s="88">
        <v>3264142.8</v>
      </c>
      <c r="I39" s="88">
        <v>3019172.45</v>
      </c>
      <c r="J39" s="88">
        <v>3375509.16</v>
      </c>
      <c r="K39" s="88">
        <v>3532465.11</v>
      </c>
      <c r="L39" s="88">
        <v>3105791.15</v>
      </c>
      <c r="M39" s="88">
        <v>2874373.24</v>
      </c>
      <c r="N39" s="88">
        <v>2780222.69</v>
      </c>
      <c r="O39" s="88">
        <v>3174771.97</v>
      </c>
      <c r="P39" s="88">
        <v>39204998.61999999</v>
      </c>
      <c r="Q39" s="79"/>
      <c r="R39" s="79"/>
    </row>
    <row r="40" spans="1:18" s="80" customFormat="1" ht="11.5" x14ac:dyDescent="0.3">
      <c r="A40" s="86" t="s">
        <v>99</v>
      </c>
      <c r="B40" s="87">
        <v>435967.82</v>
      </c>
      <c r="C40" s="87">
        <v>460262.82</v>
      </c>
      <c r="D40" s="87">
        <v>453371.71</v>
      </c>
      <c r="E40" s="87">
        <v>635487.71</v>
      </c>
      <c r="F40" s="87">
        <v>998679.32</v>
      </c>
      <c r="G40" s="88">
        <v>793145.03</v>
      </c>
      <c r="H40" s="88">
        <v>648484.57999999996</v>
      </c>
      <c r="I40" s="88">
        <v>829239.84</v>
      </c>
      <c r="J40" s="88">
        <v>771418.58</v>
      </c>
      <c r="K40" s="88">
        <v>383061.06</v>
      </c>
      <c r="L40" s="88">
        <v>144932.94</v>
      </c>
      <c r="M40" s="88">
        <v>164634.17000000001</v>
      </c>
      <c r="N40" s="88">
        <v>215553.17</v>
      </c>
      <c r="O40" s="88">
        <v>284380.92</v>
      </c>
      <c r="P40" s="88">
        <v>7218619.6699999999</v>
      </c>
      <c r="Q40" s="79"/>
      <c r="R40" s="79"/>
    </row>
    <row r="41" spans="1:18" s="80" customFormat="1" ht="11.5" x14ac:dyDescent="0.3">
      <c r="A41" s="86" t="s">
        <v>100</v>
      </c>
      <c r="B41" s="87">
        <v>4222028.1100000003</v>
      </c>
      <c r="C41" s="87">
        <v>4982935.45</v>
      </c>
      <c r="D41" s="87">
        <v>6230871.96</v>
      </c>
      <c r="E41" s="87">
        <v>10610737.890000001</v>
      </c>
      <c r="F41" s="87">
        <v>14295404.880000001</v>
      </c>
      <c r="G41" s="88">
        <v>14604519.65</v>
      </c>
      <c r="H41" s="88">
        <v>12411832.68</v>
      </c>
      <c r="I41" s="88">
        <v>11469834.310000001</v>
      </c>
      <c r="J41" s="88">
        <v>12162414.800000001</v>
      </c>
      <c r="K41" s="88">
        <v>11904248.68</v>
      </c>
      <c r="L41" s="88">
        <v>10820989.050000001</v>
      </c>
      <c r="M41" s="88">
        <v>10535937.01</v>
      </c>
      <c r="N41" s="88">
        <v>8996827.1500000004</v>
      </c>
      <c r="O41" s="88">
        <v>9660438.8900000006</v>
      </c>
      <c r="P41" s="88">
        <v>142909020.50999999</v>
      </c>
      <c r="Q41" s="79"/>
      <c r="R41" s="79"/>
    </row>
    <row r="42" spans="1:18" s="80" customFormat="1" ht="11.5" x14ac:dyDescent="0.3">
      <c r="A42" s="86" t="s">
        <v>101</v>
      </c>
      <c r="B42" s="87">
        <v>406119.22</v>
      </c>
      <c r="C42" s="87">
        <v>502996.69</v>
      </c>
      <c r="D42" s="87">
        <v>304639.92</v>
      </c>
      <c r="E42" s="87">
        <v>39183.67</v>
      </c>
      <c r="F42" s="87">
        <v>91690.29</v>
      </c>
      <c r="G42" s="88">
        <v>119430.21</v>
      </c>
      <c r="H42" s="88">
        <v>57034.71</v>
      </c>
      <c r="I42" s="88">
        <v>99246.71</v>
      </c>
      <c r="J42" s="88">
        <v>206343.58</v>
      </c>
      <c r="K42" s="88">
        <v>48328.67</v>
      </c>
      <c r="L42" s="88">
        <v>55197.71</v>
      </c>
      <c r="M42" s="88">
        <v>84381.37</v>
      </c>
      <c r="N42" s="88">
        <v>177475.32</v>
      </c>
      <c r="O42" s="88">
        <v>232079.2</v>
      </c>
      <c r="P42" s="88">
        <v>2424147.2699999996</v>
      </c>
      <c r="Q42" s="79"/>
      <c r="R42" s="79"/>
    </row>
    <row r="43" spans="1:18" s="80" customFormat="1" ht="11.5" x14ac:dyDescent="0.3">
      <c r="A43" s="86" t="s">
        <v>61</v>
      </c>
      <c r="B43" s="87">
        <v>3611404.78</v>
      </c>
      <c r="C43" s="87">
        <v>3952246.69</v>
      </c>
      <c r="D43" s="87">
        <v>4091015.53</v>
      </c>
      <c r="E43" s="87">
        <v>3794859.52</v>
      </c>
      <c r="F43" s="87">
        <v>3670607.07</v>
      </c>
      <c r="G43" s="88">
        <v>3558387.19</v>
      </c>
      <c r="H43" s="88">
        <v>3710836.31</v>
      </c>
      <c r="I43" s="88">
        <v>3829875.28</v>
      </c>
      <c r="J43" s="88">
        <v>4351922.6399999997</v>
      </c>
      <c r="K43" s="88">
        <v>4073147.99</v>
      </c>
      <c r="L43" s="88">
        <v>2941630.2</v>
      </c>
      <c r="M43" s="88">
        <v>3035135.64</v>
      </c>
      <c r="N43" s="88">
        <v>3636325.01</v>
      </c>
      <c r="O43" s="88">
        <v>3490328.14</v>
      </c>
      <c r="P43" s="88">
        <v>51747721.990000002</v>
      </c>
      <c r="Q43" s="79"/>
      <c r="R43" s="79"/>
    </row>
    <row r="44" spans="1:18" s="80" customFormat="1" ht="11.5" x14ac:dyDescent="0.3">
      <c r="A44" s="86" t="s">
        <v>102</v>
      </c>
      <c r="B44" s="87">
        <v>389937.34</v>
      </c>
      <c r="C44" s="87">
        <v>257445.15</v>
      </c>
      <c r="D44" s="87">
        <v>148782.57999999999</v>
      </c>
      <c r="E44" s="87">
        <v>384491.23</v>
      </c>
      <c r="F44" s="87">
        <v>356795.5</v>
      </c>
      <c r="G44" s="88">
        <v>320824.59000000003</v>
      </c>
      <c r="H44" s="88">
        <v>238551.5</v>
      </c>
      <c r="I44" s="88">
        <v>272827.69</v>
      </c>
      <c r="J44" s="88">
        <v>197104.99</v>
      </c>
      <c r="K44" s="88">
        <v>161818.56</v>
      </c>
      <c r="L44" s="88">
        <v>198771.78</v>
      </c>
      <c r="M44" s="88">
        <v>728225.7</v>
      </c>
      <c r="N44" s="88">
        <v>946968.5</v>
      </c>
      <c r="O44" s="88">
        <v>1040370.25</v>
      </c>
      <c r="P44" s="88">
        <v>5642915.3600000003</v>
      </c>
      <c r="Q44" s="79"/>
      <c r="R44" s="79"/>
    </row>
    <row r="45" spans="1:18" s="80" customFormat="1" ht="11.5" x14ac:dyDescent="0.3">
      <c r="A45" s="89" t="s">
        <v>62</v>
      </c>
      <c r="B45" s="90">
        <v>5218940.97</v>
      </c>
      <c r="C45" s="90">
        <v>5182008.6100000003</v>
      </c>
      <c r="D45" s="90">
        <v>6014969.9400000004</v>
      </c>
      <c r="E45" s="90">
        <v>10226163.310000001</v>
      </c>
      <c r="F45" s="90">
        <v>14159691.060000001</v>
      </c>
      <c r="G45" s="91">
        <v>12541442.66</v>
      </c>
      <c r="H45" s="91">
        <v>13266218.93</v>
      </c>
      <c r="I45" s="91">
        <v>11903807.140000001</v>
      </c>
      <c r="J45" s="91">
        <v>8414634.1600000001</v>
      </c>
      <c r="K45" s="91">
        <v>5349505.62</v>
      </c>
      <c r="L45" s="91">
        <v>4454833.1900000004</v>
      </c>
      <c r="M45" s="88">
        <v>4396107.58</v>
      </c>
      <c r="N45" s="88">
        <v>3985554.5</v>
      </c>
      <c r="O45" s="88">
        <v>4522811.63</v>
      </c>
      <c r="P45" s="88">
        <v>109636689.3</v>
      </c>
      <c r="Q45" s="79"/>
      <c r="R45" s="79"/>
    </row>
    <row r="46" spans="1:18" s="80" customFormat="1" ht="11.5" x14ac:dyDescent="0.3">
      <c r="A46" s="96" t="s">
        <v>30</v>
      </c>
      <c r="B46" s="97">
        <v>373722560.92000002</v>
      </c>
      <c r="C46" s="97">
        <v>389915569.40000004</v>
      </c>
      <c r="D46" s="97">
        <v>440822909.08999997</v>
      </c>
      <c r="E46" s="97">
        <v>485968532.10000002</v>
      </c>
      <c r="F46" s="97">
        <v>569862534.16000009</v>
      </c>
      <c r="G46" s="97">
        <v>560848446.59000003</v>
      </c>
      <c r="H46" s="97">
        <v>582384392.41000009</v>
      </c>
      <c r="I46" s="97">
        <v>565668351.72000003</v>
      </c>
      <c r="J46" s="97">
        <v>519491142.09999996</v>
      </c>
      <c r="K46" s="97">
        <v>485866602.68000001</v>
      </c>
      <c r="L46" s="97">
        <v>480822647.66000003</v>
      </c>
      <c r="M46" s="98">
        <v>481894865.09999996</v>
      </c>
      <c r="N46" s="98">
        <v>474462730.92000002</v>
      </c>
      <c r="O46" s="98">
        <v>491125180.44999999</v>
      </c>
      <c r="P46" s="125">
        <v>6902856465.3000002</v>
      </c>
      <c r="Q46" s="79"/>
      <c r="R46" s="79"/>
    </row>
    <row r="47" spans="1:18" s="80" customFormat="1" ht="11.5" x14ac:dyDescent="0.3">
      <c r="A47" s="79"/>
      <c r="B47" s="99"/>
      <c r="C47" s="99"/>
      <c r="D47" s="99"/>
      <c r="E47" s="99"/>
      <c r="F47" s="99"/>
      <c r="G47" s="99"/>
      <c r="H47" s="99"/>
      <c r="I47" s="99"/>
      <c r="J47" s="99"/>
      <c r="K47" s="99"/>
      <c r="L47" s="99"/>
      <c r="M47" s="99"/>
      <c r="N47" s="99"/>
      <c r="O47" s="99"/>
      <c r="P47" s="99"/>
      <c r="Q47" s="79"/>
      <c r="R47" s="79"/>
    </row>
    <row r="48" spans="1:18" ht="15" customHeight="1" x14ac:dyDescent="0.45">
      <c r="A48" s="151" t="s">
        <v>110</v>
      </c>
      <c r="B48" s="151"/>
      <c r="C48" s="151"/>
      <c r="D48" s="151"/>
      <c r="E48" s="151"/>
      <c r="F48" s="151"/>
      <c r="G48" s="151"/>
      <c r="H48" s="151"/>
      <c r="I48" s="151"/>
      <c r="J48" s="151"/>
      <c r="K48" s="151"/>
      <c r="L48" s="151"/>
      <c r="M48" s="151"/>
      <c r="N48" s="151"/>
      <c r="O48" s="151"/>
      <c r="P48" s="151"/>
    </row>
    <row r="49" spans="1:16" x14ac:dyDescent="0.45">
      <c r="A49" s="75"/>
      <c r="B49" s="75"/>
      <c r="C49" s="75"/>
      <c r="D49" s="75"/>
      <c r="E49" s="75"/>
      <c r="F49" s="75"/>
      <c r="G49" s="75"/>
      <c r="H49" s="75"/>
      <c r="I49" s="75"/>
      <c r="J49" s="75"/>
      <c r="K49" s="75"/>
      <c r="L49" s="75"/>
      <c r="M49" s="75"/>
      <c r="N49" s="75"/>
      <c r="O49" s="75"/>
      <c r="P49" s="75"/>
    </row>
    <row r="50" spans="1:16" x14ac:dyDescent="0.45">
      <c r="A50" s="75"/>
      <c r="B50" s="75"/>
      <c r="C50" s="75"/>
      <c r="D50" s="75"/>
      <c r="E50" s="75"/>
      <c r="F50" s="75"/>
      <c r="G50" s="75"/>
      <c r="H50" s="75"/>
      <c r="I50" s="75"/>
      <c r="J50" s="75"/>
      <c r="K50" s="75"/>
      <c r="L50" s="75"/>
      <c r="M50" s="75"/>
      <c r="N50" s="75"/>
      <c r="O50" s="75"/>
      <c r="P50" s="75"/>
    </row>
    <row r="51" spans="1:16" x14ac:dyDescent="0.45">
      <c r="A51" s="75"/>
      <c r="B51" s="75"/>
      <c r="C51" s="75"/>
      <c r="D51" s="75"/>
      <c r="E51" s="75"/>
      <c r="F51" s="75"/>
      <c r="G51" s="75"/>
      <c r="H51" s="75"/>
      <c r="I51" s="75"/>
      <c r="J51" s="75"/>
      <c r="K51" s="75"/>
      <c r="L51" s="75"/>
      <c r="M51" s="75"/>
      <c r="N51" s="75"/>
      <c r="O51" s="75"/>
      <c r="P51" s="75"/>
    </row>
    <row r="52" spans="1:16" x14ac:dyDescent="0.45">
      <c r="A52" s="75"/>
      <c r="B52" s="75"/>
      <c r="C52" s="75"/>
      <c r="D52" s="75"/>
      <c r="E52" s="75"/>
      <c r="F52" s="75"/>
      <c r="G52" s="75"/>
      <c r="H52" s="75"/>
      <c r="I52" s="75"/>
      <c r="J52" s="75"/>
      <c r="K52" s="75"/>
      <c r="L52" s="75"/>
      <c r="M52" s="75"/>
      <c r="N52" s="75"/>
      <c r="O52" s="75"/>
      <c r="P52" s="75"/>
    </row>
    <row r="53" spans="1:16" x14ac:dyDescent="0.45">
      <c r="A53" s="75"/>
      <c r="B53" s="75"/>
      <c r="C53" s="75"/>
      <c r="D53" s="75"/>
      <c r="E53" s="75"/>
      <c r="F53" s="75"/>
      <c r="G53" s="75"/>
      <c r="H53" s="75"/>
      <c r="I53" s="75"/>
      <c r="J53" s="75"/>
      <c r="K53" s="75"/>
      <c r="L53" s="75"/>
      <c r="M53" s="75"/>
      <c r="N53" s="75"/>
      <c r="O53" s="75"/>
      <c r="P53" s="75"/>
    </row>
    <row r="54" spans="1:16" x14ac:dyDescent="0.45">
      <c r="A54" s="75"/>
      <c r="B54" s="75"/>
      <c r="C54" s="75"/>
      <c r="D54" s="75"/>
      <c r="E54" s="75"/>
      <c r="F54" s="75"/>
      <c r="G54" s="75"/>
      <c r="H54" s="75"/>
      <c r="I54" s="75"/>
      <c r="J54" s="75"/>
      <c r="K54" s="75"/>
      <c r="L54" s="75"/>
      <c r="M54" s="75"/>
      <c r="N54" s="75"/>
      <c r="O54" s="75"/>
      <c r="P54" s="75"/>
    </row>
    <row r="55" spans="1:16" x14ac:dyDescent="0.45">
      <c r="A55" s="75"/>
      <c r="B55" s="75"/>
      <c r="C55" s="75"/>
      <c r="D55" s="75"/>
      <c r="E55" s="75"/>
      <c r="F55" s="75"/>
      <c r="G55" s="75"/>
      <c r="H55" s="75"/>
      <c r="I55" s="75"/>
      <c r="J55" s="75"/>
      <c r="K55" s="75"/>
      <c r="L55" s="75"/>
      <c r="M55" s="75"/>
      <c r="N55" s="75"/>
      <c r="O55" s="75"/>
      <c r="P55" s="75"/>
    </row>
    <row r="56" spans="1:16" x14ac:dyDescent="0.45">
      <c r="A56" s="75"/>
      <c r="B56" s="75"/>
      <c r="C56" s="75"/>
      <c r="D56" s="75"/>
      <c r="E56" s="75"/>
      <c r="F56" s="75"/>
      <c r="G56" s="75"/>
      <c r="H56" s="75"/>
      <c r="I56" s="75"/>
      <c r="J56" s="75"/>
      <c r="K56" s="75"/>
      <c r="L56" s="75"/>
      <c r="M56" s="75"/>
      <c r="N56" s="75"/>
      <c r="O56" s="75"/>
      <c r="P56" s="75"/>
    </row>
    <row r="57" spans="1:16" x14ac:dyDescent="0.45">
      <c r="A57" s="75"/>
      <c r="B57" s="75"/>
      <c r="C57" s="75"/>
      <c r="D57" s="75"/>
      <c r="E57" s="75"/>
      <c r="F57" s="75"/>
      <c r="G57" s="75"/>
      <c r="H57" s="75"/>
      <c r="I57" s="75"/>
      <c r="J57" s="75"/>
      <c r="K57" s="75"/>
      <c r="L57" s="75"/>
      <c r="M57" s="75"/>
      <c r="N57" s="75"/>
      <c r="O57" s="75"/>
      <c r="P57" s="75"/>
    </row>
    <row r="58" spans="1:16" x14ac:dyDescent="0.45">
      <c r="A58" s="75"/>
      <c r="B58" s="75"/>
      <c r="C58" s="75"/>
      <c r="D58" s="75"/>
      <c r="E58" s="75"/>
      <c r="F58" s="75"/>
      <c r="G58" s="75"/>
      <c r="H58" s="75"/>
      <c r="I58" s="75"/>
      <c r="J58" s="75"/>
      <c r="K58" s="75"/>
      <c r="L58" s="75"/>
      <c r="M58" s="75"/>
      <c r="N58" s="75"/>
      <c r="O58" s="75"/>
      <c r="P58" s="75"/>
    </row>
    <row r="59" spans="1:16" x14ac:dyDescent="0.45">
      <c r="A59" s="75"/>
      <c r="B59" s="75"/>
      <c r="C59" s="75"/>
      <c r="D59" s="75"/>
      <c r="E59" s="75"/>
      <c r="F59" s="75"/>
      <c r="G59" s="75"/>
      <c r="H59" s="75"/>
      <c r="I59" s="75"/>
      <c r="J59" s="75"/>
      <c r="K59" s="75"/>
      <c r="L59" s="75"/>
      <c r="M59" s="75"/>
      <c r="N59" s="75"/>
      <c r="O59" s="75"/>
      <c r="P59" s="75"/>
    </row>
    <row r="60" spans="1:16" x14ac:dyDescent="0.45">
      <c r="A60" s="75"/>
      <c r="B60" s="75"/>
      <c r="C60" s="75"/>
      <c r="D60" s="75"/>
      <c r="E60" s="75"/>
      <c r="F60" s="75"/>
      <c r="G60" s="75"/>
      <c r="H60" s="75"/>
      <c r="I60" s="75"/>
      <c r="J60" s="75"/>
      <c r="K60" s="75"/>
      <c r="L60" s="75"/>
      <c r="M60" s="75"/>
      <c r="N60" s="75"/>
      <c r="O60" s="75"/>
      <c r="P60" s="75"/>
    </row>
    <row r="61" spans="1:16" x14ac:dyDescent="0.45">
      <c r="A61" s="75"/>
      <c r="B61" s="75"/>
      <c r="C61" s="75"/>
      <c r="D61" s="75"/>
      <c r="E61" s="75"/>
      <c r="F61" s="75"/>
      <c r="G61" s="75"/>
      <c r="H61" s="75"/>
      <c r="I61" s="75"/>
      <c r="J61" s="75"/>
      <c r="K61" s="75"/>
      <c r="L61" s="75"/>
      <c r="M61" s="75"/>
      <c r="N61" s="75"/>
      <c r="O61" s="75"/>
      <c r="P61" s="75"/>
    </row>
    <row r="62" spans="1:16" x14ac:dyDescent="0.45">
      <c r="A62" s="75"/>
      <c r="B62" s="75"/>
      <c r="C62" s="75"/>
      <c r="D62" s="75"/>
      <c r="E62" s="75"/>
      <c r="F62" s="75"/>
      <c r="G62" s="75"/>
      <c r="H62" s="75"/>
      <c r="I62" s="75"/>
      <c r="J62" s="75"/>
      <c r="K62" s="75"/>
      <c r="L62" s="75"/>
      <c r="M62" s="75"/>
      <c r="N62" s="75"/>
      <c r="O62" s="75"/>
      <c r="P62" s="75"/>
    </row>
  </sheetData>
  <mergeCells count="3">
    <mergeCell ref="A4:A5"/>
    <mergeCell ref="B4:P4"/>
    <mergeCell ref="A48:P48"/>
  </mergeCells>
  <printOptions horizontalCentered="1"/>
  <pageMargins left="0.39370078740157499" right="0.39370078740157499" top="0.39370078740157499" bottom="0.39370078740157499" header="0.31496062992126" footer="0.31496062992126"/>
  <pageSetup scale="7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68"/>
  <sheetViews>
    <sheetView workbookViewId="0"/>
  </sheetViews>
  <sheetFormatPr defaultColWidth="9" defaultRowHeight="11.5" x14ac:dyDescent="0.3"/>
  <cols>
    <col min="1" max="1" width="17.5" style="5" customWidth="1"/>
    <col min="2" max="2" width="8.5" style="63" customWidth="1"/>
    <col min="3" max="3" width="3.75" style="5" customWidth="1"/>
    <col min="4" max="4" width="8.5" style="63" customWidth="1"/>
    <col min="5" max="5" width="3.75" style="5" customWidth="1"/>
    <col min="6" max="6" width="8.5" style="63" customWidth="1"/>
    <col min="7" max="7" width="3.75" style="5" customWidth="1"/>
    <col min="8" max="8" width="8.5" style="63" customWidth="1"/>
    <col min="9" max="9" width="3.75" style="5" customWidth="1"/>
    <col min="10" max="10" width="8.5" style="63" customWidth="1"/>
    <col min="11" max="11" width="3.75" style="5" customWidth="1"/>
    <col min="12" max="12" width="8.5" style="63" customWidth="1"/>
    <col min="13" max="13" width="3.75" style="5" customWidth="1"/>
    <col min="14" max="14" width="8.5" style="4" customWidth="1"/>
    <col min="15" max="15" width="3.75" style="2" customWidth="1"/>
    <col min="16" max="16" width="8.33203125" style="2" customWidth="1"/>
    <col min="17" max="17" width="3.75" style="2" customWidth="1"/>
    <col min="18" max="18" width="8.33203125" style="2" customWidth="1"/>
    <col min="19" max="19" width="3.75" style="2" customWidth="1"/>
    <col min="20" max="20" width="8.33203125" style="2" customWidth="1"/>
    <col min="21" max="21" width="3.75" style="2" customWidth="1"/>
    <col min="22" max="22" width="8.33203125" style="2" customWidth="1"/>
    <col min="23" max="23" width="3.75" style="2" customWidth="1"/>
    <col min="24" max="24" width="9.75" style="2" customWidth="1"/>
    <col min="25" max="25" width="3.75" style="2" customWidth="1"/>
    <col min="26" max="26" width="9.25" style="2" customWidth="1"/>
    <col min="27" max="27" width="3.75" style="2" customWidth="1"/>
    <col min="28" max="28" width="9" style="2" customWidth="1"/>
    <col min="29" max="29" width="3.75" style="2" customWidth="1"/>
    <col min="30" max="30" width="9.5" style="2" customWidth="1"/>
    <col min="31" max="31" width="3.75" style="2" customWidth="1"/>
    <col min="32" max="38" width="9" style="2"/>
    <col min="39" max="16384" width="9" style="5"/>
  </cols>
  <sheetData>
    <row r="1" spans="1:38" x14ac:dyDescent="0.3">
      <c r="A1" s="1" t="s">
        <v>104</v>
      </c>
      <c r="B1" s="4"/>
      <c r="C1" s="2"/>
      <c r="D1" s="4"/>
      <c r="E1" s="2"/>
      <c r="F1" s="4"/>
      <c r="G1" s="2"/>
      <c r="H1" s="4"/>
      <c r="I1" s="2"/>
      <c r="J1" s="4"/>
      <c r="K1" s="2"/>
      <c r="L1" s="4"/>
      <c r="M1" s="2"/>
    </row>
    <row r="2" spans="1:38" ht="16.5" x14ac:dyDescent="0.45">
      <c r="A2" s="35" t="s">
        <v>133</v>
      </c>
      <c r="B2" s="4"/>
      <c r="C2" s="2"/>
      <c r="D2" s="4"/>
      <c r="E2" s="2"/>
      <c r="F2" s="4"/>
      <c r="G2" s="2"/>
      <c r="H2" s="4"/>
      <c r="I2" s="2"/>
      <c r="J2" s="4"/>
      <c r="K2" s="2"/>
      <c r="L2" s="4"/>
      <c r="M2" s="2"/>
    </row>
    <row r="3" spans="1:38" x14ac:dyDescent="0.3">
      <c r="A3" s="36"/>
      <c r="B3" s="4"/>
      <c r="C3" s="2"/>
      <c r="D3" s="4"/>
      <c r="E3" s="2"/>
      <c r="F3" s="4"/>
      <c r="G3" s="2"/>
      <c r="H3" s="4"/>
      <c r="I3" s="2"/>
      <c r="J3" s="4"/>
      <c r="K3" s="2"/>
      <c r="L3" s="4"/>
      <c r="M3" s="2"/>
    </row>
    <row r="4" spans="1:38" x14ac:dyDescent="0.3">
      <c r="A4" s="142" t="s">
        <v>64</v>
      </c>
      <c r="B4" s="152">
        <v>2005</v>
      </c>
      <c r="C4" s="152"/>
      <c r="D4" s="152">
        <v>2006</v>
      </c>
      <c r="E4" s="152"/>
      <c r="F4" s="152">
        <v>2007</v>
      </c>
      <c r="G4" s="152"/>
      <c r="H4" s="152">
        <v>2008</v>
      </c>
      <c r="I4" s="152"/>
      <c r="J4" s="152">
        <v>2009</v>
      </c>
      <c r="K4" s="152"/>
      <c r="L4" s="152">
        <v>2010</v>
      </c>
      <c r="M4" s="153"/>
      <c r="N4" s="152">
        <v>2011</v>
      </c>
      <c r="O4" s="153"/>
      <c r="P4" s="152">
        <v>2012</v>
      </c>
      <c r="Q4" s="153"/>
      <c r="R4" s="152">
        <v>2013</v>
      </c>
      <c r="S4" s="153"/>
      <c r="T4" s="152">
        <v>2014</v>
      </c>
      <c r="U4" s="153"/>
      <c r="V4" s="152">
        <v>2015</v>
      </c>
      <c r="W4" s="153"/>
      <c r="X4" s="152">
        <v>2016</v>
      </c>
      <c r="Y4" s="153"/>
      <c r="Z4" s="152">
        <v>2017</v>
      </c>
      <c r="AA4" s="153"/>
      <c r="AB4" s="152">
        <v>2018</v>
      </c>
      <c r="AC4" s="153"/>
      <c r="AD4" s="152" t="s">
        <v>30</v>
      </c>
      <c r="AE4" s="153"/>
    </row>
    <row r="5" spans="1:38" x14ac:dyDescent="0.3">
      <c r="A5" s="142"/>
      <c r="B5" s="37" t="s">
        <v>29</v>
      </c>
      <c r="C5" s="7" t="s">
        <v>65</v>
      </c>
      <c r="D5" s="37" t="s">
        <v>29</v>
      </c>
      <c r="E5" s="7" t="s">
        <v>65</v>
      </c>
      <c r="F5" s="37" t="s">
        <v>29</v>
      </c>
      <c r="G5" s="7" t="s">
        <v>65</v>
      </c>
      <c r="H5" s="37" t="s">
        <v>29</v>
      </c>
      <c r="I5" s="7" t="s">
        <v>65</v>
      </c>
      <c r="J5" s="37" t="s">
        <v>29</v>
      </c>
      <c r="K5" s="7" t="s">
        <v>65</v>
      </c>
      <c r="L5" s="37" t="s">
        <v>29</v>
      </c>
      <c r="M5" s="8" t="s">
        <v>65</v>
      </c>
      <c r="N5" s="37" t="s">
        <v>29</v>
      </c>
      <c r="O5" s="8" t="s">
        <v>65</v>
      </c>
      <c r="P5" s="37" t="s">
        <v>29</v>
      </c>
      <c r="Q5" s="8" t="s">
        <v>65</v>
      </c>
      <c r="R5" s="37" t="s">
        <v>29</v>
      </c>
      <c r="S5" s="8" t="s">
        <v>65</v>
      </c>
      <c r="T5" s="37" t="s">
        <v>29</v>
      </c>
      <c r="U5" s="8" t="s">
        <v>65</v>
      </c>
      <c r="V5" s="37" t="s">
        <v>29</v>
      </c>
      <c r="W5" s="8" t="s">
        <v>65</v>
      </c>
      <c r="X5" s="37" t="s">
        <v>29</v>
      </c>
      <c r="Y5" s="8" t="s">
        <v>65</v>
      </c>
      <c r="Z5" s="37" t="s">
        <v>29</v>
      </c>
      <c r="AA5" s="129" t="s">
        <v>65</v>
      </c>
      <c r="AB5" s="37" t="s">
        <v>29</v>
      </c>
      <c r="AC5" s="129" t="s">
        <v>65</v>
      </c>
      <c r="AD5" s="37" t="s">
        <v>29</v>
      </c>
      <c r="AE5" s="8" t="s">
        <v>65</v>
      </c>
    </row>
    <row r="6" spans="1:38" s="44" customFormat="1" x14ac:dyDescent="0.45">
      <c r="A6" s="134" t="s">
        <v>66</v>
      </c>
      <c r="B6" s="38">
        <v>685767.29</v>
      </c>
      <c r="C6" s="39">
        <v>0.37203656405533564</v>
      </c>
      <c r="D6" s="38">
        <v>868108.91</v>
      </c>
      <c r="E6" s="39">
        <v>0.4533404496765765</v>
      </c>
      <c r="F6" s="38">
        <v>939152.2</v>
      </c>
      <c r="G6" s="39">
        <v>0.43354213302290906</v>
      </c>
      <c r="H6" s="38">
        <v>1301208.51</v>
      </c>
      <c r="I6" s="39">
        <v>0.55688970358696643</v>
      </c>
      <c r="J6" s="38">
        <v>1732247.31</v>
      </c>
      <c r="K6" s="39">
        <v>0.64604596059553565</v>
      </c>
      <c r="L6" s="38">
        <v>1827636.85</v>
      </c>
      <c r="M6" s="39">
        <v>0.64488324889233994</v>
      </c>
      <c r="N6" s="38">
        <v>1265109.8600000001</v>
      </c>
      <c r="O6" s="39">
        <v>0.42909475117341156</v>
      </c>
      <c r="P6" s="40">
        <v>1140067.5900000001</v>
      </c>
      <c r="Q6" s="39">
        <v>0.39166573995371973</v>
      </c>
      <c r="R6" s="40">
        <v>1497787.99</v>
      </c>
      <c r="S6" s="39">
        <v>0.50879453600643376</v>
      </c>
      <c r="T6" s="40">
        <v>2013898.7</v>
      </c>
      <c r="U6" s="39">
        <v>0.70147777202998252</v>
      </c>
      <c r="V6" s="41">
        <v>1828758.17</v>
      </c>
      <c r="W6" s="39">
        <v>0.65203057908189344</v>
      </c>
      <c r="X6" s="41">
        <v>2537598.06</v>
      </c>
      <c r="Y6" s="39">
        <v>0.88058289108320764</v>
      </c>
      <c r="Z6" s="41">
        <v>2550862.62</v>
      </c>
      <c r="AA6" s="39">
        <v>0.93388532756175158</v>
      </c>
      <c r="AB6" s="41">
        <v>3507830.82</v>
      </c>
      <c r="AC6" s="39">
        <v>1.2593199285864909</v>
      </c>
      <c r="AD6" s="40">
        <v>23696034.879999999</v>
      </c>
      <c r="AE6" s="42">
        <v>0.64648560221130957</v>
      </c>
      <c r="AF6" s="43"/>
      <c r="AG6" s="43"/>
      <c r="AH6" s="43"/>
      <c r="AI6" s="43"/>
      <c r="AJ6" s="43"/>
      <c r="AK6" s="43"/>
      <c r="AL6" s="43"/>
    </row>
    <row r="7" spans="1:38" s="44" customFormat="1" x14ac:dyDescent="0.45">
      <c r="A7" s="135" t="s">
        <v>67</v>
      </c>
      <c r="B7" s="45">
        <v>3766378.23</v>
      </c>
      <c r="C7" s="46">
        <v>2.0433030797109271</v>
      </c>
      <c r="D7" s="45">
        <v>3334416.58</v>
      </c>
      <c r="E7" s="46">
        <v>1.7412860234163849</v>
      </c>
      <c r="F7" s="45">
        <v>2113546.0299999998</v>
      </c>
      <c r="G7" s="46">
        <v>0.97567918606622139</v>
      </c>
      <c r="H7" s="45">
        <v>2296654.83</v>
      </c>
      <c r="I7" s="46">
        <v>0.98291966098521355</v>
      </c>
      <c r="J7" s="45">
        <v>3733999.62</v>
      </c>
      <c r="K7" s="46">
        <v>1.3926044840365577</v>
      </c>
      <c r="L7" s="45">
        <v>4664673.33</v>
      </c>
      <c r="M7" s="46">
        <v>1.645934033378595</v>
      </c>
      <c r="N7" s="45">
        <v>4729347.5999999996</v>
      </c>
      <c r="O7" s="46">
        <v>1.6040806382100057</v>
      </c>
      <c r="P7" s="47">
        <v>4379371.1100000003</v>
      </c>
      <c r="Q7" s="46">
        <v>1.5045157334312897</v>
      </c>
      <c r="R7" s="47">
        <v>3171473.4</v>
      </c>
      <c r="S7" s="46">
        <v>1.0773409506439875</v>
      </c>
      <c r="T7" s="47">
        <v>2907178.54</v>
      </c>
      <c r="U7" s="46">
        <v>1.0126234875331996</v>
      </c>
      <c r="V7" s="48">
        <v>3183038.63</v>
      </c>
      <c r="W7" s="46">
        <v>1.1348895415509952</v>
      </c>
      <c r="X7" s="48">
        <v>3707211.7</v>
      </c>
      <c r="Y7" s="46">
        <v>1.286455584949294</v>
      </c>
      <c r="Z7" s="48">
        <v>4161825.15</v>
      </c>
      <c r="AA7" s="46">
        <v>1.523667881205804</v>
      </c>
      <c r="AB7" s="48">
        <v>4353200.92</v>
      </c>
      <c r="AC7" s="46">
        <v>1.5628098825179508</v>
      </c>
      <c r="AD7" s="47">
        <v>50502315.670000002</v>
      </c>
      <c r="AE7" s="49">
        <v>1.3778262955943796</v>
      </c>
      <c r="AF7" s="43"/>
      <c r="AG7" s="43"/>
      <c r="AH7" s="43"/>
      <c r="AI7" s="43"/>
      <c r="AJ7" s="43"/>
      <c r="AK7" s="43"/>
      <c r="AL7" s="43"/>
    </row>
    <row r="8" spans="1:38" s="44" customFormat="1" x14ac:dyDescent="0.45">
      <c r="A8" s="135" t="s">
        <v>68</v>
      </c>
      <c r="B8" s="45">
        <v>10082807.75</v>
      </c>
      <c r="C8" s="46">
        <v>5.4700380231616315</v>
      </c>
      <c r="D8" s="45">
        <v>13105388.48</v>
      </c>
      <c r="E8" s="46">
        <v>6.8438448658583919</v>
      </c>
      <c r="F8" s="45">
        <v>15517693.9</v>
      </c>
      <c r="G8" s="46">
        <v>7.1634545635974494</v>
      </c>
      <c r="H8" s="45">
        <v>19798920.359999999</v>
      </c>
      <c r="I8" s="46">
        <v>8.4735188910056802</v>
      </c>
      <c r="J8" s="45">
        <v>19374724.75</v>
      </c>
      <c r="K8" s="46">
        <v>7.2258519843727438</v>
      </c>
      <c r="L8" s="45">
        <v>19667274.289999999</v>
      </c>
      <c r="M8" s="46">
        <v>6.9396148042167054</v>
      </c>
      <c r="N8" s="45">
        <v>19758360.52</v>
      </c>
      <c r="O8" s="46">
        <v>6.7015593340834121</v>
      </c>
      <c r="P8" s="47">
        <v>21520868.18</v>
      </c>
      <c r="Q8" s="46">
        <v>7.3934096838645864</v>
      </c>
      <c r="R8" s="47">
        <v>24022138.27</v>
      </c>
      <c r="S8" s="46">
        <v>8.1602555078352879</v>
      </c>
      <c r="T8" s="47">
        <v>22733399.289999999</v>
      </c>
      <c r="U8" s="46">
        <v>7.9184589992620706</v>
      </c>
      <c r="V8" s="48">
        <v>22629912.68</v>
      </c>
      <c r="W8" s="46">
        <v>8.0685326859335831</v>
      </c>
      <c r="X8" s="48">
        <v>25259037.920000002</v>
      </c>
      <c r="Y8" s="46">
        <v>8.7652481250612144</v>
      </c>
      <c r="Z8" s="48">
        <v>26615790.530000001</v>
      </c>
      <c r="AA8" s="46">
        <v>9.7441924400554427</v>
      </c>
      <c r="AB8" s="48">
        <v>32804039.219999999</v>
      </c>
      <c r="AC8" s="46">
        <v>11.776731104688466</v>
      </c>
      <c r="AD8" s="47">
        <v>292890356.13999999</v>
      </c>
      <c r="AE8" s="49">
        <v>7.9907629791205315</v>
      </c>
      <c r="AF8" s="43"/>
      <c r="AG8" s="43"/>
      <c r="AH8" s="43"/>
      <c r="AI8" s="43"/>
      <c r="AJ8" s="43"/>
      <c r="AK8" s="43"/>
      <c r="AL8" s="43"/>
    </row>
    <row r="9" spans="1:38" s="44" customFormat="1" x14ac:dyDescent="0.45">
      <c r="A9" s="135" t="s">
        <v>69</v>
      </c>
      <c r="B9" s="45">
        <v>46600437.159999996</v>
      </c>
      <c r="C9" s="46">
        <v>25.281267825537405</v>
      </c>
      <c r="D9" s="45">
        <v>51280630.030000001</v>
      </c>
      <c r="E9" s="46">
        <v>26.7795706387789</v>
      </c>
      <c r="F9" s="45">
        <v>60964186.210000001</v>
      </c>
      <c r="G9" s="46">
        <v>28.142981859052469</v>
      </c>
      <c r="H9" s="45">
        <v>66302133.93</v>
      </c>
      <c r="I9" s="46">
        <v>28.375910107951146</v>
      </c>
      <c r="J9" s="45">
        <v>74616855.260000005</v>
      </c>
      <c r="K9" s="46">
        <v>27.828542526681566</v>
      </c>
      <c r="L9" s="45">
        <v>75091697.480000004</v>
      </c>
      <c r="M9" s="46">
        <v>26.496170634632989</v>
      </c>
      <c r="N9" s="45">
        <v>76455263.420000002</v>
      </c>
      <c r="O9" s="46">
        <v>25.931781318266335</v>
      </c>
      <c r="P9" s="47">
        <v>76017927.420000002</v>
      </c>
      <c r="Q9" s="46">
        <v>26.115660206341325</v>
      </c>
      <c r="R9" s="47">
        <v>75711525.280000001</v>
      </c>
      <c r="S9" s="46">
        <v>25.719000707955324</v>
      </c>
      <c r="T9" s="47">
        <v>69953221.620000005</v>
      </c>
      <c r="U9" s="46">
        <v>24.36598725065824</v>
      </c>
      <c r="V9" s="48">
        <v>63790576.590000004</v>
      </c>
      <c r="W9" s="46">
        <v>22.744071510529782</v>
      </c>
      <c r="X9" s="48">
        <v>65147016.920000002</v>
      </c>
      <c r="Y9" s="46">
        <v>22.606948440392586</v>
      </c>
      <c r="Z9" s="48">
        <v>58381210.689999998</v>
      </c>
      <c r="AA9" s="46">
        <v>21.373693605139067</v>
      </c>
      <c r="AB9" s="48">
        <v>61079618.729999997</v>
      </c>
      <c r="AC9" s="46">
        <v>21.927733988366548</v>
      </c>
      <c r="AD9" s="47">
        <v>921392300.74000001</v>
      </c>
      <c r="AE9" s="49">
        <v>25.137828308968245</v>
      </c>
      <c r="AF9" s="43"/>
      <c r="AG9" s="43"/>
      <c r="AH9" s="43"/>
      <c r="AI9" s="43"/>
      <c r="AJ9" s="43"/>
      <c r="AK9" s="43"/>
      <c r="AL9" s="43"/>
    </row>
    <row r="10" spans="1:38" s="44" customFormat="1" x14ac:dyDescent="0.45">
      <c r="A10" s="135" t="s">
        <v>70</v>
      </c>
      <c r="B10" s="45">
        <v>4478978.91</v>
      </c>
      <c r="C10" s="46">
        <v>2.4298970634086561</v>
      </c>
      <c r="D10" s="45">
        <v>3957798.07</v>
      </c>
      <c r="E10" s="46">
        <v>2.0668258741669714</v>
      </c>
      <c r="F10" s="45">
        <v>4672957.8499999996</v>
      </c>
      <c r="G10" s="46">
        <v>2.1571840153439954</v>
      </c>
      <c r="H10" s="45">
        <v>5102165.22</v>
      </c>
      <c r="I10" s="46">
        <v>2.1836187322641547</v>
      </c>
      <c r="J10" s="45">
        <v>5340486.33</v>
      </c>
      <c r="K10" s="46">
        <v>1.9917477147718454</v>
      </c>
      <c r="L10" s="45">
        <v>5259177.83</v>
      </c>
      <c r="M10" s="46">
        <v>1.8557054622273381</v>
      </c>
      <c r="N10" s="45">
        <v>5050800.24</v>
      </c>
      <c r="O10" s="46">
        <v>1.7131096205426837</v>
      </c>
      <c r="P10" s="47">
        <v>5701162.4699999997</v>
      </c>
      <c r="Q10" s="46">
        <v>1.9586119603741441</v>
      </c>
      <c r="R10" s="47">
        <v>5406911.0499999998</v>
      </c>
      <c r="S10" s="46">
        <v>1.8367130844151112</v>
      </c>
      <c r="T10" s="47">
        <v>4148397.7</v>
      </c>
      <c r="U10" s="46">
        <v>1.4449628355638264</v>
      </c>
      <c r="V10" s="48">
        <v>4079051.37</v>
      </c>
      <c r="W10" s="46">
        <v>1.4543564428127154</v>
      </c>
      <c r="X10" s="48">
        <v>4650410.74</v>
      </c>
      <c r="Y10" s="46">
        <v>1.6137591680510661</v>
      </c>
      <c r="Z10" s="48">
        <v>4668707.3600000003</v>
      </c>
      <c r="AA10" s="46">
        <v>1.7092403440305857</v>
      </c>
      <c r="AB10" s="48">
        <v>3648819.19</v>
      </c>
      <c r="AC10" s="46">
        <v>1.3099351016523133</v>
      </c>
      <c r="AD10" s="47">
        <v>66165824.329999998</v>
      </c>
      <c r="AE10" s="49">
        <v>1.8051649993092758</v>
      </c>
      <c r="AF10" s="43"/>
      <c r="AG10" s="43"/>
      <c r="AH10" s="43"/>
      <c r="AI10" s="43"/>
      <c r="AJ10" s="43"/>
      <c r="AK10" s="43"/>
      <c r="AL10" s="43"/>
    </row>
    <row r="11" spans="1:38" s="44" customFormat="1" x14ac:dyDescent="0.45">
      <c r="A11" s="135" t="s">
        <v>71</v>
      </c>
      <c r="B11" s="45">
        <v>18851040.539999999</v>
      </c>
      <c r="C11" s="46">
        <v>10.226904160694858</v>
      </c>
      <c r="D11" s="45">
        <v>16210833.27</v>
      </c>
      <c r="E11" s="46">
        <v>8.4655581340062582</v>
      </c>
      <c r="F11" s="45">
        <v>16551622.98</v>
      </c>
      <c r="G11" s="46">
        <v>7.6407486792238775</v>
      </c>
      <c r="H11" s="45">
        <v>17077243.719999999</v>
      </c>
      <c r="I11" s="46">
        <v>7.308698890474659</v>
      </c>
      <c r="J11" s="45">
        <v>19729049.789999999</v>
      </c>
      <c r="K11" s="46">
        <v>7.3579983929764046</v>
      </c>
      <c r="L11" s="45">
        <v>20601190.260000002</v>
      </c>
      <c r="M11" s="46">
        <v>7.2691478648605869</v>
      </c>
      <c r="N11" s="45">
        <v>21082575.77</v>
      </c>
      <c r="O11" s="46">
        <v>7.1507012079747341</v>
      </c>
      <c r="P11" s="47">
        <v>19930850.350000001</v>
      </c>
      <c r="Q11" s="46">
        <v>6.8471653073127037</v>
      </c>
      <c r="R11" s="47">
        <v>19540726.030000001</v>
      </c>
      <c r="S11" s="46">
        <v>6.6379318702259686</v>
      </c>
      <c r="T11" s="47">
        <v>17793532.539999999</v>
      </c>
      <c r="U11" s="46">
        <v>6.1978130095134354</v>
      </c>
      <c r="V11" s="48">
        <v>16050974.15</v>
      </c>
      <c r="W11" s="46">
        <v>5.722859447213299</v>
      </c>
      <c r="X11" s="48">
        <v>16893971.329999998</v>
      </c>
      <c r="Y11" s="46">
        <v>5.8624501453347664</v>
      </c>
      <c r="Z11" s="48">
        <v>16296231.210000001</v>
      </c>
      <c r="AA11" s="46">
        <v>5.9661430224622958</v>
      </c>
      <c r="AB11" s="48">
        <v>15808736.130000001</v>
      </c>
      <c r="AC11" s="46">
        <v>5.6753753176369779</v>
      </c>
      <c r="AD11" s="47">
        <v>252418578.07000002</v>
      </c>
      <c r="AE11" s="49">
        <v>6.88659420359979</v>
      </c>
      <c r="AF11" s="43"/>
      <c r="AG11" s="43"/>
      <c r="AH11" s="43"/>
      <c r="AI11" s="43"/>
      <c r="AJ11" s="43"/>
      <c r="AK11" s="43"/>
      <c r="AL11" s="43"/>
    </row>
    <row r="12" spans="1:38" s="44" customFormat="1" x14ac:dyDescent="0.45">
      <c r="A12" s="135" t="s">
        <v>72</v>
      </c>
      <c r="B12" s="45">
        <v>941474.6</v>
      </c>
      <c r="C12" s="46">
        <v>0.51076069161795612</v>
      </c>
      <c r="D12" s="45">
        <v>1068266.76</v>
      </c>
      <c r="E12" s="46">
        <v>0.55786610156200267</v>
      </c>
      <c r="F12" s="45">
        <v>1518333.73</v>
      </c>
      <c r="G12" s="46">
        <v>0.70091050624683582</v>
      </c>
      <c r="H12" s="45">
        <v>1892669.45</v>
      </c>
      <c r="I12" s="46">
        <v>0.81002246826575608</v>
      </c>
      <c r="J12" s="45">
        <v>2166326.15</v>
      </c>
      <c r="K12" s="46">
        <v>0.80793674809630878</v>
      </c>
      <c r="L12" s="45">
        <v>2065011.33</v>
      </c>
      <c r="M12" s="46">
        <v>0.72864104019892784</v>
      </c>
      <c r="N12" s="45">
        <v>2239191.02</v>
      </c>
      <c r="O12" s="46">
        <v>0.75947958666343629</v>
      </c>
      <c r="P12" s="47">
        <v>1507647.66</v>
      </c>
      <c r="Q12" s="46">
        <v>0.51794642837219318</v>
      </c>
      <c r="R12" s="47">
        <v>2332300.69</v>
      </c>
      <c r="S12" s="46">
        <v>0.79227624691798704</v>
      </c>
      <c r="T12" s="47">
        <v>2781103.73</v>
      </c>
      <c r="U12" s="46">
        <v>0.96870932401151755</v>
      </c>
      <c r="V12" s="48">
        <v>2603994.69</v>
      </c>
      <c r="W12" s="46">
        <v>0.92843558732911935</v>
      </c>
      <c r="X12" s="48">
        <v>2531004.38</v>
      </c>
      <c r="Y12" s="46">
        <v>0.87829478963451812</v>
      </c>
      <c r="Z12" s="48">
        <v>1688619.88</v>
      </c>
      <c r="AA12" s="46">
        <v>0.61821335159205304</v>
      </c>
      <c r="AB12" s="48">
        <v>1656272.48</v>
      </c>
      <c r="AC12" s="46">
        <v>0.59460591124898388</v>
      </c>
      <c r="AD12" s="47">
        <v>26992216.549999997</v>
      </c>
      <c r="AE12" s="49">
        <v>0.73641347422530568</v>
      </c>
      <c r="AF12" s="43"/>
      <c r="AG12" s="43"/>
      <c r="AH12" s="43"/>
      <c r="AI12" s="43"/>
      <c r="AJ12" s="43"/>
      <c r="AK12" s="43"/>
      <c r="AL12" s="43"/>
    </row>
    <row r="13" spans="1:38" s="44" customFormat="1" x14ac:dyDescent="0.45">
      <c r="A13" s="135" t="s">
        <v>73</v>
      </c>
      <c r="B13" s="45">
        <v>0</v>
      </c>
      <c r="C13" s="46">
        <v>0</v>
      </c>
      <c r="D13" s="45">
        <v>0</v>
      </c>
      <c r="E13" s="46">
        <v>0</v>
      </c>
      <c r="F13" s="45">
        <v>0</v>
      </c>
      <c r="G13" s="46">
        <v>0</v>
      </c>
      <c r="H13" s="45">
        <v>3154.03</v>
      </c>
      <c r="I13" s="46">
        <v>1.3498580883123795E-3</v>
      </c>
      <c r="J13" s="45">
        <v>24121.78</v>
      </c>
      <c r="K13" s="46">
        <v>8.9962780957496061E-3</v>
      </c>
      <c r="L13" s="45">
        <v>7186.25</v>
      </c>
      <c r="M13" s="46">
        <v>2.5356745500905052E-3</v>
      </c>
      <c r="N13" s="45">
        <v>1437.25</v>
      </c>
      <c r="O13" s="46">
        <v>4.8748053479243759E-4</v>
      </c>
      <c r="P13" s="47">
        <v>27150.61</v>
      </c>
      <c r="Q13" s="46">
        <v>9.3274853606222265E-3</v>
      </c>
      <c r="R13" s="47">
        <v>50160.91</v>
      </c>
      <c r="S13" s="46">
        <v>1.7039525686883418E-2</v>
      </c>
      <c r="T13" s="47">
        <v>41023.94</v>
      </c>
      <c r="U13" s="46">
        <v>1.4289389049752939E-2</v>
      </c>
      <c r="V13" s="48">
        <v>10454.549999999999</v>
      </c>
      <c r="W13" s="46">
        <v>3.7274946476606083E-3</v>
      </c>
      <c r="X13" s="48">
        <v>10000</v>
      </c>
      <c r="Y13" s="46">
        <v>3.4701433019034061E-3</v>
      </c>
      <c r="Z13" s="48">
        <v>11250</v>
      </c>
      <c r="AA13" s="46">
        <v>4.1186890476562418E-3</v>
      </c>
      <c r="AB13" s="48">
        <v>15350.25</v>
      </c>
      <c r="AC13" s="46">
        <v>5.5107776645239642E-3</v>
      </c>
      <c r="AD13" s="47">
        <v>201289.57</v>
      </c>
      <c r="AE13" s="49">
        <v>5.4916702114639008E-3</v>
      </c>
      <c r="AF13" s="43"/>
      <c r="AG13" s="43"/>
      <c r="AH13" s="43"/>
      <c r="AI13" s="43"/>
      <c r="AJ13" s="43"/>
      <c r="AK13" s="43"/>
      <c r="AL13" s="43"/>
    </row>
    <row r="14" spans="1:38" s="44" customFormat="1" x14ac:dyDescent="0.45">
      <c r="A14" s="135" t="s">
        <v>114</v>
      </c>
      <c r="B14" s="45">
        <v>761508.87</v>
      </c>
      <c r="C14" s="46">
        <v>0.41312723371868793</v>
      </c>
      <c r="D14" s="45">
        <v>752664.91</v>
      </c>
      <c r="E14" s="46">
        <v>0.39305373418547218</v>
      </c>
      <c r="F14" s="45">
        <v>687296.22</v>
      </c>
      <c r="G14" s="46">
        <v>0.31727750756201445</v>
      </c>
      <c r="H14" s="45">
        <v>522274.11</v>
      </c>
      <c r="I14" s="46">
        <v>0.2235222657044002</v>
      </c>
      <c r="J14" s="45">
        <v>626424.97</v>
      </c>
      <c r="K14" s="46">
        <v>0.23362675707354949</v>
      </c>
      <c r="L14" s="45">
        <v>601302.99</v>
      </c>
      <c r="M14" s="46">
        <v>0.21217028194626203</v>
      </c>
      <c r="N14" s="45">
        <v>692822.54</v>
      </c>
      <c r="O14" s="46">
        <v>0.2349886952968899</v>
      </c>
      <c r="P14" s="47">
        <v>706674.72</v>
      </c>
      <c r="Q14" s="46">
        <v>0.24277532274677471</v>
      </c>
      <c r="R14" s="47">
        <v>932353.41</v>
      </c>
      <c r="S14" s="46">
        <v>0.316717935917597</v>
      </c>
      <c r="T14" s="47">
        <v>813317.17</v>
      </c>
      <c r="U14" s="46">
        <v>0.283293254206545</v>
      </c>
      <c r="V14" s="48">
        <v>502068.28</v>
      </c>
      <c r="W14" s="46">
        <v>0.17900883600539172</v>
      </c>
      <c r="X14" s="48">
        <v>405994.8</v>
      </c>
      <c r="Y14" s="46">
        <v>0.14088601358276129</v>
      </c>
      <c r="Z14" s="48">
        <v>653773.97</v>
      </c>
      <c r="AA14" s="46">
        <v>0.23935037243393245</v>
      </c>
      <c r="AB14" s="48">
        <v>1183468.3999999999</v>
      </c>
      <c r="AC14" s="46">
        <v>0.42486807872118776</v>
      </c>
      <c r="AD14" s="47">
        <v>9841945.3600000013</v>
      </c>
      <c r="AE14" s="49">
        <v>0.26851226398052991</v>
      </c>
      <c r="AF14" s="43"/>
      <c r="AG14" s="43"/>
      <c r="AH14" s="43"/>
      <c r="AI14" s="43"/>
      <c r="AJ14" s="43"/>
      <c r="AK14" s="43"/>
      <c r="AL14" s="43"/>
    </row>
    <row r="15" spans="1:38" s="44" customFormat="1" x14ac:dyDescent="0.45">
      <c r="A15" s="135" t="s">
        <v>74</v>
      </c>
      <c r="B15" s="45">
        <v>2474892.9900000002</v>
      </c>
      <c r="C15" s="46">
        <v>1.3426576301185729</v>
      </c>
      <c r="D15" s="45">
        <v>2392480.8199999998</v>
      </c>
      <c r="E15" s="46">
        <v>1.2493920040302138</v>
      </c>
      <c r="F15" s="45">
        <v>2489676.96</v>
      </c>
      <c r="G15" s="46">
        <v>1.149313029109011</v>
      </c>
      <c r="H15" s="45">
        <v>2888752.7</v>
      </c>
      <c r="I15" s="46">
        <v>1.2363250182240577</v>
      </c>
      <c r="J15" s="45">
        <v>3732074.26</v>
      </c>
      <c r="K15" s="46">
        <v>1.3918864162159228</v>
      </c>
      <c r="L15" s="45">
        <v>3732297.14</v>
      </c>
      <c r="M15" s="46">
        <v>1.3169442854442275</v>
      </c>
      <c r="N15" s="45">
        <v>4012600.98</v>
      </c>
      <c r="O15" s="46">
        <v>1.3609774720049115</v>
      </c>
      <c r="P15" s="47">
        <v>3780107.36</v>
      </c>
      <c r="Q15" s="46">
        <v>1.2986410272911115</v>
      </c>
      <c r="R15" s="47">
        <v>3530714.2</v>
      </c>
      <c r="S15" s="46">
        <v>1.1993740804132949</v>
      </c>
      <c r="T15" s="47">
        <v>3037717.06</v>
      </c>
      <c r="U15" s="46">
        <v>1.0580924429348251</v>
      </c>
      <c r="V15" s="48">
        <v>3098796.88</v>
      </c>
      <c r="W15" s="46">
        <v>1.1048537511789023</v>
      </c>
      <c r="X15" s="48">
        <v>2982117.27</v>
      </c>
      <c r="Y15" s="46">
        <v>1.0348374269980971</v>
      </c>
      <c r="Z15" s="48">
        <v>2773511.8</v>
      </c>
      <c r="AA15" s="46">
        <v>1.0153984599293644</v>
      </c>
      <c r="AB15" s="48">
        <v>3638176.96</v>
      </c>
      <c r="AC15" s="46">
        <v>1.3061145147964166</v>
      </c>
      <c r="AD15" s="47">
        <v>44563917.380000003</v>
      </c>
      <c r="AE15" s="49">
        <v>1.2158123124903311</v>
      </c>
      <c r="AF15" s="43"/>
      <c r="AG15" s="43"/>
      <c r="AH15" s="43"/>
      <c r="AI15" s="43"/>
      <c r="AJ15" s="43"/>
      <c r="AK15" s="43"/>
      <c r="AL15" s="43"/>
    </row>
    <row r="16" spans="1:38" s="44" customFormat="1" x14ac:dyDescent="0.45">
      <c r="A16" s="135" t="s">
        <v>75</v>
      </c>
      <c r="B16" s="45">
        <v>677410.15</v>
      </c>
      <c r="C16" s="46">
        <v>0.36750272043772969</v>
      </c>
      <c r="D16" s="45">
        <v>728023.49</v>
      </c>
      <c r="E16" s="46">
        <v>0.38018558792549495</v>
      </c>
      <c r="F16" s="45">
        <v>978431.57</v>
      </c>
      <c r="G16" s="46">
        <v>0.45167472309041462</v>
      </c>
      <c r="H16" s="45">
        <v>1162822.7</v>
      </c>
      <c r="I16" s="46">
        <v>0.4976635056953293</v>
      </c>
      <c r="J16" s="45">
        <v>1145086.52</v>
      </c>
      <c r="K16" s="46">
        <v>0.42706287751625888</v>
      </c>
      <c r="L16" s="45">
        <v>826828.51</v>
      </c>
      <c r="M16" s="46">
        <v>0.29174715743207552</v>
      </c>
      <c r="N16" s="45">
        <v>901887.31</v>
      </c>
      <c r="O16" s="46">
        <v>0.30589842282227375</v>
      </c>
      <c r="P16" s="47">
        <v>770215.7</v>
      </c>
      <c r="Q16" s="46">
        <v>0.26460457670274812</v>
      </c>
      <c r="R16" s="47">
        <v>917590.06</v>
      </c>
      <c r="S16" s="46">
        <v>0.3117028657853077</v>
      </c>
      <c r="T16" s="47">
        <v>907575.53</v>
      </c>
      <c r="U16" s="46">
        <v>0.31612516594470741</v>
      </c>
      <c r="V16" s="48">
        <v>879570.22</v>
      </c>
      <c r="W16" s="46">
        <v>0.31360443895640311</v>
      </c>
      <c r="X16" s="48">
        <v>1019020.28</v>
      </c>
      <c r="Y16" s="46">
        <v>0.35361463991457331</v>
      </c>
      <c r="Z16" s="48">
        <v>903161.21</v>
      </c>
      <c r="AA16" s="46">
        <v>0.33065246079066302</v>
      </c>
      <c r="AB16" s="48">
        <v>1005720.33</v>
      </c>
      <c r="AC16" s="46">
        <v>0.36105608256032773</v>
      </c>
      <c r="AD16" s="47">
        <v>12823343.58</v>
      </c>
      <c r="AE16" s="49">
        <v>0.3498520760397712</v>
      </c>
      <c r="AF16" s="43"/>
      <c r="AG16" s="43"/>
      <c r="AH16" s="43"/>
      <c r="AI16" s="43"/>
      <c r="AJ16" s="43"/>
      <c r="AK16" s="43"/>
      <c r="AL16" s="43"/>
    </row>
    <row r="17" spans="1:38" s="44" customFormat="1" x14ac:dyDescent="0.45">
      <c r="A17" s="135" t="s">
        <v>115</v>
      </c>
      <c r="B17" s="45">
        <v>23112481.43</v>
      </c>
      <c r="C17" s="46">
        <v>12.538784371021764</v>
      </c>
      <c r="D17" s="45">
        <v>23569497.43</v>
      </c>
      <c r="E17" s="46">
        <v>12.308371035573307</v>
      </c>
      <c r="F17" s="45">
        <v>25377360.219999999</v>
      </c>
      <c r="G17" s="46">
        <v>11.714986005750207</v>
      </c>
      <c r="H17" s="45">
        <v>27744723.75</v>
      </c>
      <c r="I17" s="46">
        <v>11.874154577454899</v>
      </c>
      <c r="J17" s="45">
        <v>26828940.969999999</v>
      </c>
      <c r="K17" s="46">
        <v>10.005920540713422</v>
      </c>
      <c r="L17" s="45">
        <v>30519854.899999999</v>
      </c>
      <c r="M17" s="46">
        <v>10.768957292382673</v>
      </c>
      <c r="N17" s="45">
        <v>32314138.32</v>
      </c>
      <c r="O17" s="46">
        <v>10.960176329511498</v>
      </c>
      <c r="P17" s="47">
        <v>32546577.260000002</v>
      </c>
      <c r="Q17" s="46">
        <v>11.181248706051548</v>
      </c>
      <c r="R17" s="47">
        <v>34339294.840000004</v>
      </c>
      <c r="S17" s="46">
        <v>11.664965737177482</v>
      </c>
      <c r="T17" s="47">
        <v>32886559.609999999</v>
      </c>
      <c r="U17" s="46">
        <v>11.454990543940472</v>
      </c>
      <c r="V17" s="48">
        <v>36234087.869999997</v>
      </c>
      <c r="W17" s="46">
        <v>12.919003553313072</v>
      </c>
      <c r="X17" s="48">
        <v>37651707.140000001</v>
      </c>
      <c r="Y17" s="46">
        <v>13.065681933709964</v>
      </c>
      <c r="Z17" s="48">
        <v>34789086.079999998</v>
      </c>
      <c r="AA17" s="46">
        <v>12.736482472503663</v>
      </c>
      <c r="AB17" s="48">
        <v>36043448.079999998</v>
      </c>
      <c r="AC17" s="46">
        <v>12.939686886643093</v>
      </c>
      <c r="AD17" s="47">
        <v>433957757.89999992</v>
      </c>
      <c r="AE17" s="49">
        <v>11.839425619981665</v>
      </c>
      <c r="AF17" s="43"/>
      <c r="AG17" s="43"/>
      <c r="AH17" s="43"/>
      <c r="AI17" s="43"/>
      <c r="AJ17" s="43"/>
      <c r="AK17" s="43"/>
      <c r="AL17" s="43"/>
    </row>
    <row r="18" spans="1:38" s="44" customFormat="1" x14ac:dyDescent="0.45">
      <c r="A18" s="135" t="s">
        <v>76</v>
      </c>
      <c r="B18" s="45">
        <v>2374245.35</v>
      </c>
      <c r="C18" s="46">
        <v>1.2880551392854531</v>
      </c>
      <c r="D18" s="45">
        <v>3086462.88</v>
      </c>
      <c r="E18" s="46">
        <v>1.6118006091300934</v>
      </c>
      <c r="F18" s="45">
        <v>3437623.26</v>
      </c>
      <c r="G18" s="46">
        <v>1.5869147947154532</v>
      </c>
      <c r="H18" s="45">
        <v>3518851.1</v>
      </c>
      <c r="I18" s="46">
        <v>1.5059937980621345</v>
      </c>
      <c r="J18" s="45">
        <v>3486688.86</v>
      </c>
      <c r="K18" s="46">
        <v>1.3003693184297413</v>
      </c>
      <c r="L18" s="45">
        <v>3767653.82</v>
      </c>
      <c r="M18" s="46">
        <v>1.329419920671459</v>
      </c>
      <c r="N18" s="45">
        <v>4117479.34</v>
      </c>
      <c r="O18" s="46">
        <v>1.3965496821429901</v>
      </c>
      <c r="P18" s="47">
        <v>4487212.58</v>
      </c>
      <c r="Q18" s="46">
        <v>1.541564246620974</v>
      </c>
      <c r="R18" s="47">
        <v>5216219.92</v>
      </c>
      <c r="S18" s="46">
        <v>1.7719358224416777</v>
      </c>
      <c r="T18" s="47">
        <v>5760469.1200000001</v>
      </c>
      <c r="U18" s="46">
        <v>2.0064768124360541</v>
      </c>
      <c r="V18" s="48">
        <v>6328455.96</v>
      </c>
      <c r="W18" s="46">
        <v>2.2563654790360061</v>
      </c>
      <c r="X18" s="48">
        <v>6517697.2800000003</v>
      </c>
      <c r="Y18" s="46">
        <v>2.2617343560026049</v>
      </c>
      <c r="Z18" s="48">
        <v>7419221.8600000003</v>
      </c>
      <c r="AA18" s="46">
        <v>2.7162193615034465</v>
      </c>
      <c r="AB18" s="48">
        <v>6683044.9800000004</v>
      </c>
      <c r="AC18" s="46">
        <v>2.3992296546826926</v>
      </c>
      <c r="AD18" s="47">
        <v>66201326.310000002</v>
      </c>
      <c r="AE18" s="49">
        <v>1.8061335798771312</v>
      </c>
      <c r="AF18" s="43"/>
      <c r="AG18" s="43"/>
      <c r="AH18" s="43"/>
      <c r="AI18" s="43"/>
      <c r="AJ18" s="43"/>
      <c r="AK18" s="43"/>
      <c r="AL18" s="43"/>
    </row>
    <row r="19" spans="1:38" s="44" customFormat="1" x14ac:dyDescent="0.45">
      <c r="A19" s="135" t="s">
        <v>77</v>
      </c>
      <c r="B19" s="45">
        <v>9800867.9199999999</v>
      </c>
      <c r="C19" s="46">
        <v>5.3170824547740736</v>
      </c>
      <c r="D19" s="45">
        <v>12032684.52</v>
      </c>
      <c r="E19" s="46">
        <v>6.2836615870158274</v>
      </c>
      <c r="F19" s="45">
        <v>13840905.17</v>
      </c>
      <c r="G19" s="46">
        <v>6.3893962558673758</v>
      </c>
      <c r="H19" s="45">
        <v>16424182.720000001</v>
      </c>
      <c r="I19" s="46">
        <v>7.0292026038155697</v>
      </c>
      <c r="J19" s="45">
        <v>21364201.52</v>
      </c>
      <c r="K19" s="46">
        <v>7.9678323145122976</v>
      </c>
      <c r="L19" s="45">
        <v>21892334.199999999</v>
      </c>
      <c r="M19" s="46">
        <v>7.7247291247891425</v>
      </c>
      <c r="N19" s="45">
        <v>22094977.859999999</v>
      </c>
      <c r="O19" s="46">
        <v>7.4940835786535862</v>
      </c>
      <c r="P19" s="47">
        <v>20204073.07</v>
      </c>
      <c r="Q19" s="46">
        <v>6.9410298989734205</v>
      </c>
      <c r="R19" s="47">
        <v>18086364.289999999</v>
      </c>
      <c r="S19" s="46">
        <v>6.1438891140887586</v>
      </c>
      <c r="T19" s="47">
        <v>14720103.68</v>
      </c>
      <c r="U19" s="46">
        <v>5.1272814931042685</v>
      </c>
      <c r="V19" s="48">
        <v>13927167.390000001</v>
      </c>
      <c r="W19" s="46">
        <v>4.9656314143887945</v>
      </c>
      <c r="X19" s="48">
        <v>16288940.039999999</v>
      </c>
      <c r="Y19" s="46">
        <v>5.6524956174912191</v>
      </c>
      <c r="Z19" s="48">
        <v>18028140.5</v>
      </c>
      <c r="AA19" s="46">
        <v>6.6002048735073702</v>
      </c>
      <c r="AB19" s="48">
        <v>18098432.739999998</v>
      </c>
      <c r="AC19" s="46">
        <v>6.4973820560890694</v>
      </c>
      <c r="AD19" s="47">
        <v>236803375.61999997</v>
      </c>
      <c r="AE19" s="49">
        <v>6.4605734110637263</v>
      </c>
      <c r="AF19" s="43"/>
      <c r="AG19" s="43"/>
      <c r="AH19" s="43"/>
      <c r="AI19" s="43"/>
      <c r="AJ19" s="43"/>
      <c r="AK19" s="43"/>
      <c r="AL19" s="43"/>
    </row>
    <row r="20" spans="1:38" s="44" customFormat="1" x14ac:dyDescent="0.45">
      <c r="A20" s="135" t="s">
        <v>78</v>
      </c>
      <c r="B20" s="45">
        <v>2871596.1</v>
      </c>
      <c r="C20" s="46">
        <v>1.5578735847822398</v>
      </c>
      <c r="D20" s="45">
        <v>2793484.27</v>
      </c>
      <c r="E20" s="46">
        <v>1.4588024619240956</v>
      </c>
      <c r="F20" s="45">
        <v>3164041.87</v>
      </c>
      <c r="G20" s="46">
        <v>1.4606210380954161</v>
      </c>
      <c r="H20" s="45">
        <v>2958434.72</v>
      </c>
      <c r="I20" s="46">
        <v>1.2661474480382782</v>
      </c>
      <c r="J20" s="45">
        <v>3029447.54</v>
      </c>
      <c r="K20" s="46">
        <v>1.1298400261640946</v>
      </c>
      <c r="L20" s="45">
        <v>2760610.36</v>
      </c>
      <c r="M20" s="46">
        <v>0.97408376170717503</v>
      </c>
      <c r="N20" s="45">
        <v>2035823.62</v>
      </c>
      <c r="O20" s="46">
        <v>0.69050226962649242</v>
      </c>
      <c r="P20" s="47">
        <v>2279412.31</v>
      </c>
      <c r="Q20" s="46">
        <v>0.78308314075989793</v>
      </c>
      <c r="R20" s="47">
        <v>3626656</v>
      </c>
      <c r="S20" s="46">
        <v>1.2319652508196099</v>
      </c>
      <c r="T20" s="47">
        <v>4409733.54</v>
      </c>
      <c r="U20" s="46">
        <v>1.5359908911431779</v>
      </c>
      <c r="V20" s="48">
        <v>3916420.38</v>
      </c>
      <c r="W20" s="46">
        <v>1.3963715324369703</v>
      </c>
      <c r="X20" s="48">
        <v>3838447.96</v>
      </c>
      <c r="Y20" s="46">
        <v>1.3319964478098791</v>
      </c>
      <c r="Z20" s="48">
        <v>3150089.53</v>
      </c>
      <c r="AA20" s="46">
        <v>1.1532657107864532</v>
      </c>
      <c r="AB20" s="48">
        <v>2254757.14</v>
      </c>
      <c r="AC20" s="46">
        <v>0.8094633824229529</v>
      </c>
      <c r="AD20" s="47">
        <v>43088955.340000004</v>
      </c>
      <c r="AE20" s="49">
        <v>1.1755717520971225</v>
      </c>
      <c r="AF20" s="43"/>
      <c r="AG20" s="43"/>
      <c r="AH20" s="43"/>
      <c r="AI20" s="43"/>
      <c r="AJ20" s="43"/>
      <c r="AK20" s="43"/>
      <c r="AL20" s="43"/>
    </row>
    <row r="21" spans="1:38" s="44" customFormat="1" x14ac:dyDescent="0.45">
      <c r="A21" s="135" t="s">
        <v>116</v>
      </c>
      <c r="B21" s="45">
        <v>8464916.9600000009</v>
      </c>
      <c r="C21" s="46">
        <v>4.5923138457247461</v>
      </c>
      <c r="D21" s="45">
        <v>9672250.8900000006</v>
      </c>
      <c r="E21" s="46">
        <v>5.0510051415752288</v>
      </c>
      <c r="F21" s="45">
        <v>12201772.23</v>
      </c>
      <c r="G21" s="46">
        <v>5.6327210427169287</v>
      </c>
      <c r="H21" s="45">
        <v>11368613.76</v>
      </c>
      <c r="I21" s="46">
        <v>4.8655260846711705</v>
      </c>
      <c r="J21" s="45">
        <v>10813362.060000001</v>
      </c>
      <c r="K21" s="46">
        <v>4.0328703869195328</v>
      </c>
      <c r="L21" s="45">
        <v>9568378.5299999993</v>
      </c>
      <c r="M21" s="46">
        <v>3.3762106695638749</v>
      </c>
      <c r="N21" s="45">
        <v>8611759.2400000002</v>
      </c>
      <c r="O21" s="46">
        <v>2.9209010261394437</v>
      </c>
      <c r="P21" s="47">
        <v>8948040.8900000006</v>
      </c>
      <c r="Q21" s="46">
        <v>3.074064280976526</v>
      </c>
      <c r="R21" s="47">
        <v>11373707.869999999</v>
      </c>
      <c r="S21" s="46">
        <v>3.863617853144472</v>
      </c>
      <c r="T21" s="47">
        <v>12365522.76</v>
      </c>
      <c r="U21" s="46">
        <v>4.3071378692835145</v>
      </c>
      <c r="V21" s="48">
        <v>12708512.68</v>
      </c>
      <c r="W21" s="46">
        <v>4.5311288381065635</v>
      </c>
      <c r="X21" s="48">
        <v>12009281.68</v>
      </c>
      <c r="Y21" s="46">
        <v>4.1673928382523275</v>
      </c>
      <c r="Z21" s="48">
        <v>8327746.0800000001</v>
      </c>
      <c r="AA21" s="46">
        <v>3.0488352507873957</v>
      </c>
      <c r="AB21" s="48">
        <v>8201349.2199999997</v>
      </c>
      <c r="AC21" s="46">
        <v>2.9443046269954585</v>
      </c>
      <c r="AD21" s="47">
        <v>144635214.85000002</v>
      </c>
      <c r="AE21" s="49">
        <v>3.9460012802472888</v>
      </c>
      <c r="AF21" s="43"/>
      <c r="AG21" s="43"/>
      <c r="AH21" s="43"/>
      <c r="AI21" s="43"/>
      <c r="AJ21" s="43"/>
      <c r="AK21" s="43"/>
      <c r="AL21" s="43"/>
    </row>
    <row r="22" spans="1:38" s="44" customFormat="1" x14ac:dyDescent="0.45">
      <c r="A22" s="135" t="s">
        <v>79</v>
      </c>
      <c r="B22" s="45">
        <v>3612396.54</v>
      </c>
      <c r="C22" s="46">
        <v>1.9597662594070107</v>
      </c>
      <c r="D22" s="45">
        <v>3499358.03</v>
      </c>
      <c r="E22" s="46">
        <v>1.8274211042247441</v>
      </c>
      <c r="F22" s="45">
        <v>3966690.69</v>
      </c>
      <c r="G22" s="46">
        <v>1.8311489264303642</v>
      </c>
      <c r="H22" s="45">
        <v>4637461.34</v>
      </c>
      <c r="I22" s="46">
        <v>1.9847353065871174</v>
      </c>
      <c r="J22" s="45">
        <v>6194032.4900000002</v>
      </c>
      <c r="K22" s="46">
        <v>2.3100798868967547</v>
      </c>
      <c r="L22" s="45">
        <v>6676770.1900000004</v>
      </c>
      <c r="M22" s="46">
        <v>2.3559041569088111</v>
      </c>
      <c r="N22" s="45">
        <v>6971081.6900000004</v>
      </c>
      <c r="O22" s="46">
        <v>2.3644227728808276</v>
      </c>
      <c r="P22" s="47">
        <v>7963414.3099999996</v>
      </c>
      <c r="Q22" s="46">
        <v>2.7357996891080729</v>
      </c>
      <c r="R22" s="47">
        <v>8701229.4600000009</v>
      </c>
      <c r="S22" s="46">
        <v>2.9557841532607116</v>
      </c>
      <c r="T22" s="47">
        <v>9502534.3300000001</v>
      </c>
      <c r="U22" s="46">
        <v>3.3099066057527238</v>
      </c>
      <c r="V22" s="48">
        <v>8693226.6400000006</v>
      </c>
      <c r="W22" s="46">
        <v>3.099507465314205</v>
      </c>
      <c r="X22" s="48">
        <v>8339075.5</v>
      </c>
      <c r="Y22" s="46">
        <v>2.8937786990391792</v>
      </c>
      <c r="Z22" s="48">
        <v>7194369.4500000002</v>
      </c>
      <c r="AA22" s="46">
        <v>2.6338996140895699</v>
      </c>
      <c r="AB22" s="48">
        <v>6256202.0300000003</v>
      </c>
      <c r="AC22" s="46">
        <v>2.2459919813471103</v>
      </c>
      <c r="AD22" s="47">
        <v>92207842.690000013</v>
      </c>
      <c r="AE22" s="49">
        <v>2.5156547503381441</v>
      </c>
      <c r="AF22" s="43"/>
      <c r="AG22" s="43"/>
      <c r="AH22" s="43"/>
      <c r="AI22" s="43"/>
      <c r="AJ22" s="43"/>
      <c r="AK22" s="43"/>
      <c r="AL22" s="43"/>
    </row>
    <row r="23" spans="1:38" s="44" customFormat="1" x14ac:dyDescent="0.45">
      <c r="A23" s="135" t="s">
        <v>80</v>
      </c>
      <c r="B23" s="45">
        <v>8443488.6300000008</v>
      </c>
      <c r="C23" s="46">
        <v>4.5806887326829093</v>
      </c>
      <c r="D23" s="45">
        <v>7082790.8499999996</v>
      </c>
      <c r="E23" s="46">
        <v>3.6987474174227071</v>
      </c>
      <c r="F23" s="45">
        <v>7938297.2400000002</v>
      </c>
      <c r="G23" s="46">
        <v>3.6645671681325687</v>
      </c>
      <c r="H23" s="45">
        <v>6898260.1600000001</v>
      </c>
      <c r="I23" s="46">
        <v>2.9523093541466152</v>
      </c>
      <c r="J23" s="45">
        <v>8692612.5399999991</v>
      </c>
      <c r="K23" s="46">
        <v>3.2419315568104983</v>
      </c>
      <c r="L23" s="45">
        <v>10857895.439999999</v>
      </c>
      <c r="M23" s="46">
        <v>3.8312178305446851</v>
      </c>
      <c r="N23" s="45">
        <v>13451494.289999999</v>
      </c>
      <c r="O23" s="46">
        <v>4.5624224249411167</v>
      </c>
      <c r="P23" s="47">
        <v>13838008.15</v>
      </c>
      <c r="Q23" s="46">
        <v>4.7539933150413951</v>
      </c>
      <c r="R23" s="47">
        <v>14414514.460000001</v>
      </c>
      <c r="S23" s="46">
        <v>4.8965716412465898</v>
      </c>
      <c r="T23" s="47">
        <v>13054568.4</v>
      </c>
      <c r="U23" s="46">
        <v>4.5471450753928258</v>
      </c>
      <c r="V23" s="48">
        <v>11356688.07</v>
      </c>
      <c r="W23" s="46">
        <v>4.0491454913005427</v>
      </c>
      <c r="X23" s="48">
        <v>11990818.6</v>
      </c>
      <c r="Y23" s="46">
        <v>4.1609858849128774</v>
      </c>
      <c r="Z23" s="48">
        <v>13287568.550000001</v>
      </c>
      <c r="AA23" s="46">
        <v>4.864654493943692</v>
      </c>
      <c r="AB23" s="48">
        <v>15182546.09</v>
      </c>
      <c r="AC23" s="46">
        <v>5.4505715466117914</v>
      </c>
      <c r="AD23" s="47">
        <v>156489551.47</v>
      </c>
      <c r="AE23" s="49">
        <v>4.2694164839894375</v>
      </c>
      <c r="AF23" s="43"/>
      <c r="AG23" s="43"/>
      <c r="AH23" s="43"/>
      <c r="AI23" s="43"/>
      <c r="AJ23" s="43"/>
      <c r="AK23" s="43"/>
      <c r="AL23" s="43"/>
    </row>
    <row r="24" spans="1:38" s="44" customFormat="1" x14ac:dyDescent="0.45">
      <c r="A24" s="135" t="s">
        <v>81</v>
      </c>
      <c r="B24" s="45">
        <v>1399829.51</v>
      </c>
      <c r="C24" s="46">
        <v>0.75942344984646915</v>
      </c>
      <c r="D24" s="45">
        <v>1625363.45</v>
      </c>
      <c r="E24" s="46">
        <v>0.84879096254278941</v>
      </c>
      <c r="F24" s="45">
        <v>2079446.25</v>
      </c>
      <c r="G24" s="46">
        <v>0.95993765731634284</v>
      </c>
      <c r="H24" s="45">
        <v>1479265.92</v>
      </c>
      <c r="I24" s="46">
        <v>0.6330945066714182</v>
      </c>
      <c r="J24" s="45">
        <v>5285353.59</v>
      </c>
      <c r="K24" s="46">
        <v>1.9711858216934466</v>
      </c>
      <c r="L24" s="45">
        <v>9435443.7799999993</v>
      </c>
      <c r="M24" s="46">
        <v>3.3293045276403901</v>
      </c>
      <c r="N24" s="45">
        <v>10814222.609999999</v>
      </c>
      <c r="O24" s="46">
        <v>3.6679234797615377</v>
      </c>
      <c r="P24" s="47">
        <v>10749552</v>
      </c>
      <c r="Q24" s="46">
        <v>3.6929663426806014</v>
      </c>
      <c r="R24" s="47">
        <v>10208364.84</v>
      </c>
      <c r="S24" s="46">
        <v>3.4677539724111375</v>
      </c>
      <c r="T24" s="47">
        <v>8997990.8399999999</v>
      </c>
      <c r="U24" s="46">
        <v>3.1341648749211615</v>
      </c>
      <c r="V24" s="48">
        <v>9134370.3800000008</v>
      </c>
      <c r="W24" s="46">
        <v>3.2567940945520948</v>
      </c>
      <c r="X24" s="48">
        <v>10270527.949999999</v>
      </c>
      <c r="Y24" s="46">
        <v>3.5640203772704213</v>
      </c>
      <c r="Z24" s="48">
        <v>10659053.369999999</v>
      </c>
      <c r="AA24" s="46">
        <v>3.9023401220802092</v>
      </c>
      <c r="AB24" s="48">
        <v>10438169.33</v>
      </c>
      <c r="AC24" s="46">
        <v>3.7473285713446409</v>
      </c>
      <c r="AD24" s="47">
        <v>102576953.82000001</v>
      </c>
      <c r="AE24" s="49">
        <v>2.7985493817489009</v>
      </c>
      <c r="AF24" s="43"/>
      <c r="AG24" s="43"/>
      <c r="AH24" s="43"/>
      <c r="AI24" s="43"/>
      <c r="AJ24" s="43"/>
      <c r="AK24" s="43"/>
      <c r="AL24" s="43"/>
    </row>
    <row r="25" spans="1:38" s="44" customFormat="1" x14ac:dyDescent="0.45">
      <c r="A25" s="135" t="s">
        <v>82</v>
      </c>
      <c r="B25" s="45">
        <v>20901852.690000001</v>
      </c>
      <c r="C25" s="46">
        <v>11.339493105858658</v>
      </c>
      <c r="D25" s="45">
        <v>19878847.5</v>
      </c>
      <c r="E25" s="46">
        <v>10.381054221298211</v>
      </c>
      <c r="F25" s="45">
        <v>22659054.469999999</v>
      </c>
      <c r="G25" s="46">
        <v>10.460130751124346</v>
      </c>
      <c r="H25" s="45">
        <v>26072774.75</v>
      </c>
      <c r="I25" s="46">
        <v>11.158595790475765</v>
      </c>
      <c r="J25" s="45">
        <v>32987135.199999999</v>
      </c>
      <c r="K25" s="46">
        <v>12.302634459036224</v>
      </c>
      <c r="L25" s="45">
        <v>33703004.18</v>
      </c>
      <c r="M25" s="46">
        <v>11.892134278771252</v>
      </c>
      <c r="N25" s="45">
        <v>38299473.039999999</v>
      </c>
      <c r="O25" s="46">
        <v>12.99025750551939</v>
      </c>
      <c r="P25" s="47">
        <v>38537643.75</v>
      </c>
      <c r="Q25" s="46">
        <v>13.239456053142071</v>
      </c>
      <c r="R25" s="47">
        <v>37645305.450000003</v>
      </c>
      <c r="S25" s="46">
        <v>12.788008614792822</v>
      </c>
      <c r="T25" s="47">
        <v>43974530.299999997</v>
      </c>
      <c r="U25" s="46">
        <v>15.317133647739558</v>
      </c>
      <c r="V25" s="48">
        <v>44865798.359999999</v>
      </c>
      <c r="W25" s="46">
        <v>15.996577877567194</v>
      </c>
      <c r="X25" s="48">
        <v>40888711.659999996</v>
      </c>
      <c r="Y25" s="46">
        <v>14.188968889040869</v>
      </c>
      <c r="Z25" s="48">
        <v>36952179.439999998</v>
      </c>
      <c r="AA25" s="46">
        <v>13.528403266360547</v>
      </c>
      <c r="AB25" s="48">
        <v>32736724.620000001</v>
      </c>
      <c r="AC25" s="46">
        <v>11.752564997024006</v>
      </c>
      <c r="AD25" s="47">
        <v>470103035.41000003</v>
      </c>
      <c r="AE25" s="49">
        <v>12.825556912262549</v>
      </c>
      <c r="AF25" s="43"/>
      <c r="AG25" s="43"/>
      <c r="AH25" s="43"/>
      <c r="AI25" s="43"/>
      <c r="AJ25" s="43"/>
      <c r="AK25" s="43"/>
      <c r="AL25" s="43"/>
    </row>
    <row r="26" spans="1:38" s="44" customFormat="1" x14ac:dyDescent="0.45">
      <c r="A26" s="135" t="s">
        <v>117</v>
      </c>
      <c r="B26" s="45">
        <v>5199118.3</v>
      </c>
      <c r="C26" s="46">
        <v>2.8205808831290531</v>
      </c>
      <c r="D26" s="45">
        <v>5524992.1699999999</v>
      </c>
      <c r="E26" s="46">
        <v>2.8852398655917084</v>
      </c>
      <c r="F26" s="45">
        <v>5666296.6600000001</v>
      </c>
      <c r="G26" s="46">
        <v>2.6157403883172345</v>
      </c>
      <c r="H26" s="45">
        <v>4432885.6100000003</v>
      </c>
      <c r="I26" s="46">
        <v>1.897181223774681</v>
      </c>
      <c r="J26" s="45">
        <v>4390013.62</v>
      </c>
      <c r="K26" s="46">
        <v>1.6372665437479506</v>
      </c>
      <c r="L26" s="45">
        <v>4865701.6500000004</v>
      </c>
      <c r="M26" s="46">
        <v>1.7168670505810928</v>
      </c>
      <c r="N26" s="45">
        <v>5340497.24</v>
      </c>
      <c r="O26" s="46">
        <v>1.8113678557055048</v>
      </c>
      <c r="P26" s="47">
        <v>4887621.8499999996</v>
      </c>
      <c r="Q26" s="46">
        <v>1.6791232776770877</v>
      </c>
      <c r="R26" s="47">
        <v>4334014.62</v>
      </c>
      <c r="S26" s="46">
        <v>1.4722530640855258</v>
      </c>
      <c r="T26" s="47">
        <v>4444541.7</v>
      </c>
      <c r="U26" s="46">
        <v>1.5481152102686948</v>
      </c>
      <c r="V26" s="48">
        <v>4249386.78</v>
      </c>
      <c r="W26" s="46">
        <v>1.5150883087545375</v>
      </c>
      <c r="X26" s="48">
        <v>4553558.78</v>
      </c>
      <c r="Y26" s="46">
        <v>1.5801501500240445</v>
      </c>
      <c r="Z26" s="48">
        <v>4696667.08</v>
      </c>
      <c r="AA26" s="46">
        <v>1.7194765567007664</v>
      </c>
      <c r="AB26" s="48">
        <v>4424551.3499999996</v>
      </c>
      <c r="AC26" s="46">
        <v>1.5884248631207538</v>
      </c>
      <c r="AD26" s="47">
        <v>67009847.410000004</v>
      </c>
      <c r="AE26" s="49">
        <v>1.8281920066511068</v>
      </c>
      <c r="AF26" s="43"/>
      <c r="AG26" s="43"/>
      <c r="AH26" s="43"/>
      <c r="AI26" s="43"/>
      <c r="AJ26" s="43"/>
      <c r="AK26" s="43"/>
      <c r="AL26" s="43"/>
    </row>
    <row r="27" spans="1:38" s="44" customFormat="1" x14ac:dyDescent="0.45">
      <c r="A27" s="135" t="s">
        <v>83</v>
      </c>
      <c r="B27" s="45">
        <v>1045816.31</v>
      </c>
      <c r="C27" s="46">
        <v>0.56736725749259598</v>
      </c>
      <c r="D27" s="45">
        <v>971192</v>
      </c>
      <c r="E27" s="46">
        <v>0.50717209895045734</v>
      </c>
      <c r="F27" s="45">
        <v>978670.96</v>
      </c>
      <c r="G27" s="46">
        <v>0.45178523302823337</v>
      </c>
      <c r="H27" s="45">
        <v>1087353.3</v>
      </c>
      <c r="I27" s="46">
        <v>0.46536419972484644</v>
      </c>
      <c r="J27" s="45">
        <v>1055694.1499999999</v>
      </c>
      <c r="K27" s="46">
        <v>0.39372376986507629</v>
      </c>
      <c r="L27" s="45">
        <v>981172.3</v>
      </c>
      <c r="M27" s="46">
        <v>0.34620749770238524</v>
      </c>
      <c r="N27" s="45">
        <v>1120806.1599999999</v>
      </c>
      <c r="O27" s="46">
        <v>0.38015041661190352</v>
      </c>
      <c r="P27" s="47">
        <v>1559865.6</v>
      </c>
      <c r="Q27" s="46">
        <v>0.53588569643695683</v>
      </c>
      <c r="R27" s="47">
        <v>1815788.73</v>
      </c>
      <c r="S27" s="46">
        <v>0.61681852874655618</v>
      </c>
      <c r="T27" s="47">
        <v>2678516.09</v>
      </c>
      <c r="U27" s="46">
        <v>0.93297617162157154</v>
      </c>
      <c r="V27" s="48">
        <v>3270231.23</v>
      </c>
      <c r="W27" s="46">
        <v>1.1659774362777517</v>
      </c>
      <c r="X27" s="48">
        <v>3475017.23</v>
      </c>
      <c r="Y27" s="46">
        <v>1.2058807764683428</v>
      </c>
      <c r="Z27" s="48">
        <v>2296387.81</v>
      </c>
      <c r="AA27" s="46">
        <v>0.84072065086384906</v>
      </c>
      <c r="AB27" s="48">
        <v>1459634.06</v>
      </c>
      <c r="AC27" s="46">
        <v>0.52401223277968967</v>
      </c>
      <c r="AD27" s="47">
        <v>23796145.93</v>
      </c>
      <c r="AE27" s="49">
        <v>0.6492168757250012</v>
      </c>
      <c r="AF27" s="43"/>
      <c r="AG27" s="43"/>
      <c r="AH27" s="43"/>
      <c r="AI27" s="43"/>
      <c r="AJ27" s="43"/>
      <c r="AK27" s="43"/>
      <c r="AL27" s="43"/>
    </row>
    <row r="28" spans="1:38" s="44" customFormat="1" x14ac:dyDescent="0.45">
      <c r="A28" s="135" t="s">
        <v>84</v>
      </c>
      <c r="B28" s="45">
        <v>307825.07</v>
      </c>
      <c r="C28" s="46">
        <v>0.16699860585781681</v>
      </c>
      <c r="D28" s="45">
        <v>397456.89</v>
      </c>
      <c r="E28" s="46">
        <v>0.20755838716095382</v>
      </c>
      <c r="F28" s="45">
        <v>629854.81000000006</v>
      </c>
      <c r="G28" s="46">
        <v>0.29076074977212329</v>
      </c>
      <c r="H28" s="45">
        <v>615565.15</v>
      </c>
      <c r="I28" s="46">
        <v>0.26344885641884297</v>
      </c>
      <c r="J28" s="45">
        <v>515321.65</v>
      </c>
      <c r="K28" s="46">
        <v>0.19219049639622557</v>
      </c>
      <c r="L28" s="45">
        <v>451459.14</v>
      </c>
      <c r="M28" s="46">
        <v>0.15929774941085356</v>
      </c>
      <c r="N28" s="45">
        <v>558422.89</v>
      </c>
      <c r="O28" s="46">
        <v>0.18940357561839524</v>
      </c>
      <c r="P28" s="47">
        <v>481138</v>
      </c>
      <c r="Q28" s="46">
        <v>0.16529306897484278</v>
      </c>
      <c r="R28" s="47">
        <v>641923.48</v>
      </c>
      <c r="S28" s="46">
        <v>0.21805967289017675</v>
      </c>
      <c r="T28" s="47">
        <v>863523.37</v>
      </c>
      <c r="U28" s="46">
        <v>0.30078099245181605</v>
      </c>
      <c r="V28" s="48">
        <v>790811.94</v>
      </c>
      <c r="W28" s="46">
        <v>0.28195831228088269</v>
      </c>
      <c r="X28" s="48">
        <v>653666.67000000004</v>
      </c>
      <c r="Y28" s="46">
        <v>0.22683170165780039</v>
      </c>
      <c r="Z28" s="48">
        <v>930527.85</v>
      </c>
      <c r="AA28" s="46">
        <v>0.34067154349636536</v>
      </c>
      <c r="AB28" s="48">
        <v>1090367.21</v>
      </c>
      <c r="AC28" s="46">
        <v>0.39144452155484832</v>
      </c>
      <c r="AD28" s="47">
        <v>8927864.120000001</v>
      </c>
      <c r="AE28" s="49">
        <v>0.24357389923283843</v>
      </c>
      <c r="AF28" s="43"/>
      <c r="AG28" s="43"/>
      <c r="AH28" s="43"/>
      <c r="AI28" s="43"/>
      <c r="AJ28" s="43"/>
      <c r="AK28" s="43"/>
      <c r="AL28" s="43"/>
    </row>
    <row r="29" spans="1:38" s="44" customFormat="1" x14ac:dyDescent="0.45">
      <c r="A29" s="135" t="s">
        <v>85</v>
      </c>
      <c r="B29" s="45">
        <v>1898316.74</v>
      </c>
      <c r="C29" s="46">
        <v>1.0298584486850135</v>
      </c>
      <c r="D29" s="45">
        <v>1812481.83</v>
      </c>
      <c r="E29" s="46">
        <v>0.94650719325392507</v>
      </c>
      <c r="F29" s="45">
        <v>1578367.54</v>
      </c>
      <c r="G29" s="46">
        <v>0.72862399724530458</v>
      </c>
      <c r="H29" s="45">
        <v>1113883.8999999999</v>
      </c>
      <c r="I29" s="46">
        <v>0.4767187350329381</v>
      </c>
      <c r="J29" s="45">
        <v>1406505.63</v>
      </c>
      <c r="K29" s="46">
        <v>0.52455978749153254</v>
      </c>
      <c r="L29" s="45">
        <v>1656806.13</v>
      </c>
      <c r="M29" s="46">
        <v>0.58460548106104582</v>
      </c>
      <c r="N29" s="45">
        <v>1696531.88</v>
      </c>
      <c r="O29" s="46">
        <v>0.5754226948372374</v>
      </c>
      <c r="P29" s="47">
        <v>1363422.26</v>
      </c>
      <c r="Q29" s="46">
        <v>0.46839835902384769</v>
      </c>
      <c r="R29" s="47">
        <v>875394.9</v>
      </c>
      <c r="S29" s="46">
        <v>0.2973692838650005</v>
      </c>
      <c r="T29" s="47">
        <v>952558.31</v>
      </c>
      <c r="U29" s="46">
        <v>0.3317934914141637</v>
      </c>
      <c r="V29" s="48">
        <v>1125090.1599999999</v>
      </c>
      <c r="W29" s="46">
        <v>0.40114280858914231</v>
      </c>
      <c r="X29" s="48">
        <v>1441510.41</v>
      </c>
      <c r="Y29" s="46">
        <v>0.5002247693885532</v>
      </c>
      <c r="Z29" s="48">
        <v>1379519.83</v>
      </c>
      <c r="AA29" s="46">
        <v>0.50505006354183124</v>
      </c>
      <c r="AB29" s="48">
        <v>1593541.03</v>
      </c>
      <c r="AC29" s="46">
        <v>0.5720851657547279</v>
      </c>
      <c r="AD29" s="47">
        <v>19893930.549999997</v>
      </c>
      <c r="AE29" s="49">
        <v>0.54275492659836588</v>
      </c>
      <c r="AF29" s="43"/>
      <c r="AG29" s="43"/>
      <c r="AH29" s="43"/>
      <c r="AI29" s="43"/>
      <c r="AJ29" s="43"/>
      <c r="AK29" s="43"/>
      <c r="AL29" s="43"/>
    </row>
    <row r="30" spans="1:38" s="44" customFormat="1" x14ac:dyDescent="0.45">
      <c r="A30" s="135" t="s">
        <v>86</v>
      </c>
      <c r="B30" s="50">
        <v>5574479.9800000004</v>
      </c>
      <c r="C30" s="51">
        <v>3.0242188689904648</v>
      </c>
      <c r="D30" s="50">
        <v>5846132.4699999997</v>
      </c>
      <c r="E30" s="51">
        <v>3.0529445007293319</v>
      </c>
      <c r="F30" s="50">
        <v>6671772.9199999999</v>
      </c>
      <c r="G30" s="51">
        <v>3.0798997891729183</v>
      </c>
      <c r="H30" s="50">
        <v>6956158.0199999996</v>
      </c>
      <c r="I30" s="51">
        <v>2.9770884128800379</v>
      </c>
      <c r="J30" s="50">
        <v>9859955.2899999991</v>
      </c>
      <c r="K30" s="51">
        <v>3.6772949508907491</v>
      </c>
      <c r="L30" s="50">
        <v>11924488.65</v>
      </c>
      <c r="M30" s="51">
        <v>4.2075661704850349</v>
      </c>
      <c r="N30" s="50">
        <v>11216180.380000001</v>
      </c>
      <c r="O30" s="51">
        <v>3.8042578604771933</v>
      </c>
      <c r="P30" s="52">
        <v>7753750.3300000001</v>
      </c>
      <c r="Q30" s="51">
        <v>2.6637704527815305</v>
      </c>
      <c r="R30" s="52">
        <v>5987271.5499999998</v>
      </c>
      <c r="S30" s="51">
        <v>2.0338599792262801</v>
      </c>
      <c r="T30" s="52">
        <v>5352212.01</v>
      </c>
      <c r="U30" s="51">
        <v>1.8642733898218984</v>
      </c>
      <c r="V30" s="53">
        <v>5213783.63</v>
      </c>
      <c r="W30" s="51">
        <v>1.8589370728424943</v>
      </c>
      <c r="X30" s="53">
        <v>5110192.97</v>
      </c>
      <c r="Y30" s="51">
        <v>1.7733101906279372</v>
      </c>
      <c r="Z30" s="53">
        <v>5329663.2699999996</v>
      </c>
      <c r="AA30" s="51">
        <v>1.9512200655862</v>
      </c>
      <c r="AB30" s="53">
        <v>5385614.2699999996</v>
      </c>
      <c r="AC30" s="51">
        <v>1.9334488251890054</v>
      </c>
      <c r="AD30" s="52">
        <v>98181655.73999998</v>
      </c>
      <c r="AE30" s="54">
        <v>2.6786349344358058</v>
      </c>
      <c r="AF30" s="43"/>
      <c r="AG30" s="43"/>
      <c r="AH30" s="43"/>
      <c r="AI30" s="43"/>
      <c r="AJ30" s="43"/>
      <c r="AK30" s="43"/>
      <c r="AL30" s="43"/>
    </row>
    <row r="31" spans="1:38" s="59" customFormat="1" x14ac:dyDescent="0.45">
      <c r="A31" s="25" t="s">
        <v>30</v>
      </c>
      <c r="B31" s="55">
        <v>184327928.01999995</v>
      </c>
      <c r="C31" s="56">
        <v>100</v>
      </c>
      <c r="D31" s="55">
        <v>191491606.49999991</v>
      </c>
      <c r="E31" s="56">
        <v>100</v>
      </c>
      <c r="F31" s="55">
        <v>216623051.93999997</v>
      </c>
      <c r="G31" s="56">
        <v>100</v>
      </c>
      <c r="H31" s="55">
        <v>233656413.76000002</v>
      </c>
      <c r="I31" s="56">
        <v>100</v>
      </c>
      <c r="J31" s="55">
        <v>268130661.85000002</v>
      </c>
      <c r="K31" s="56">
        <v>100</v>
      </c>
      <c r="L31" s="55">
        <v>283405849.52999997</v>
      </c>
      <c r="M31" s="56">
        <v>100</v>
      </c>
      <c r="N31" s="55">
        <v>294832285.06999999</v>
      </c>
      <c r="O31" s="56">
        <v>100</v>
      </c>
      <c r="P31" s="55">
        <v>291081775.53000003</v>
      </c>
      <c r="Q31" s="56">
        <v>100</v>
      </c>
      <c r="R31" s="55">
        <v>294379731.70000005</v>
      </c>
      <c r="S31" s="56">
        <v>100</v>
      </c>
      <c r="T31" s="55">
        <v>287093729.88</v>
      </c>
      <c r="U31" s="56">
        <v>100</v>
      </c>
      <c r="V31" s="55">
        <v>280471227.68000001</v>
      </c>
      <c r="W31" s="56">
        <v>100</v>
      </c>
      <c r="X31" s="56">
        <v>288172537.26999998</v>
      </c>
      <c r="Y31" s="56">
        <v>100</v>
      </c>
      <c r="Z31" s="56">
        <v>273145165.12000006</v>
      </c>
      <c r="AA31" s="56">
        <v>100</v>
      </c>
      <c r="AB31" s="136">
        <v>278549615.57999992</v>
      </c>
      <c r="AC31" s="56">
        <v>100</v>
      </c>
      <c r="AD31" s="55">
        <v>3665361579.4299994</v>
      </c>
      <c r="AE31" s="57">
        <v>100</v>
      </c>
      <c r="AF31" s="58"/>
      <c r="AG31" s="58"/>
      <c r="AH31" s="58"/>
      <c r="AI31" s="58"/>
      <c r="AJ31" s="58"/>
      <c r="AK31" s="58"/>
      <c r="AL31" s="58"/>
    </row>
    <row r="32" spans="1:38" x14ac:dyDescent="0.3">
      <c r="A32" s="60"/>
      <c r="B32" s="61"/>
      <c r="C32" s="62"/>
      <c r="D32" s="61"/>
      <c r="E32" s="62"/>
      <c r="F32" s="61"/>
      <c r="G32" s="62"/>
      <c r="H32" s="61"/>
      <c r="I32" s="62"/>
      <c r="J32" s="61"/>
      <c r="K32" s="62"/>
      <c r="L32" s="61"/>
      <c r="M32" s="62"/>
      <c r="O32" s="62"/>
    </row>
    <row r="33" spans="1:13" x14ac:dyDescent="0.3">
      <c r="A33" s="146" t="s">
        <v>87</v>
      </c>
      <c r="B33" s="146"/>
      <c r="C33" s="146"/>
      <c r="D33" s="146"/>
      <c r="E33" s="146"/>
      <c r="F33" s="146"/>
      <c r="G33" s="146"/>
      <c r="H33" s="146"/>
      <c r="I33" s="146"/>
      <c r="J33" s="146"/>
      <c r="K33" s="146"/>
      <c r="L33" s="146"/>
      <c r="M33" s="2"/>
    </row>
    <row r="34" spans="1:13" x14ac:dyDescent="0.3">
      <c r="A34" s="2"/>
      <c r="B34" s="4"/>
      <c r="C34" s="2"/>
      <c r="D34" s="4"/>
      <c r="E34" s="2"/>
      <c r="F34" s="4"/>
      <c r="G34" s="2"/>
      <c r="H34" s="4"/>
      <c r="I34" s="2"/>
      <c r="J34" s="4"/>
      <c r="K34" s="2"/>
      <c r="L34" s="4"/>
      <c r="M34" s="2"/>
    </row>
    <row r="35" spans="1:13" x14ac:dyDescent="0.3">
      <c r="A35" s="2"/>
      <c r="B35" s="4"/>
      <c r="C35" s="2"/>
      <c r="D35" s="4"/>
      <c r="E35" s="2"/>
      <c r="F35" s="4"/>
      <c r="G35" s="2"/>
      <c r="H35" s="4"/>
      <c r="I35" s="2"/>
      <c r="J35" s="4"/>
      <c r="K35" s="2"/>
      <c r="L35" s="4"/>
      <c r="M35" s="2"/>
    </row>
    <row r="36" spans="1:13" x14ac:dyDescent="0.3">
      <c r="A36" s="2"/>
      <c r="B36" s="4"/>
      <c r="C36" s="2"/>
      <c r="D36" s="4"/>
      <c r="E36" s="2"/>
      <c r="F36" s="4"/>
      <c r="G36" s="2"/>
      <c r="H36" s="4"/>
      <c r="I36" s="2"/>
      <c r="J36" s="4"/>
      <c r="K36" s="2"/>
      <c r="L36" s="4"/>
      <c r="M36" s="2"/>
    </row>
    <row r="37" spans="1:13" x14ac:dyDescent="0.3">
      <c r="A37" s="2"/>
      <c r="B37" s="4"/>
      <c r="C37" s="2"/>
      <c r="D37" s="4"/>
      <c r="E37" s="2"/>
      <c r="F37" s="4"/>
      <c r="G37" s="2"/>
      <c r="H37" s="4"/>
      <c r="I37" s="2"/>
      <c r="J37" s="4"/>
      <c r="K37" s="2"/>
      <c r="L37" s="4"/>
      <c r="M37" s="2"/>
    </row>
    <row r="38" spans="1:13" x14ac:dyDescent="0.3">
      <c r="A38" s="2"/>
      <c r="B38" s="4"/>
      <c r="C38" s="2"/>
      <c r="D38" s="4"/>
      <c r="E38" s="2"/>
      <c r="F38" s="4"/>
      <c r="G38" s="2"/>
      <c r="H38" s="4"/>
      <c r="I38" s="2"/>
      <c r="J38" s="4"/>
      <c r="K38" s="2"/>
      <c r="L38" s="4"/>
      <c r="M38" s="2"/>
    </row>
    <row r="39" spans="1:13" x14ac:dyDescent="0.3">
      <c r="A39" s="2"/>
      <c r="B39" s="4"/>
      <c r="C39" s="2"/>
      <c r="D39" s="4"/>
      <c r="E39" s="2"/>
      <c r="F39" s="4"/>
      <c r="G39" s="2"/>
      <c r="H39" s="4"/>
      <c r="I39" s="2"/>
      <c r="J39" s="4"/>
      <c r="K39" s="2"/>
      <c r="L39" s="4"/>
      <c r="M39" s="2"/>
    </row>
    <row r="40" spans="1:13" x14ac:dyDescent="0.3">
      <c r="A40" s="2"/>
      <c r="B40" s="4"/>
      <c r="C40" s="2"/>
      <c r="D40" s="4"/>
      <c r="E40" s="2"/>
      <c r="F40" s="4"/>
      <c r="G40" s="2"/>
      <c r="H40" s="4"/>
      <c r="I40" s="2"/>
      <c r="J40" s="4"/>
      <c r="K40" s="2"/>
      <c r="L40" s="4"/>
      <c r="M40" s="2"/>
    </row>
    <row r="41" spans="1:13" x14ac:dyDescent="0.3">
      <c r="A41" s="2"/>
      <c r="B41" s="4"/>
      <c r="C41" s="2"/>
      <c r="D41" s="4"/>
      <c r="E41" s="2"/>
      <c r="F41" s="4"/>
      <c r="G41" s="2"/>
      <c r="H41" s="4"/>
      <c r="I41" s="2"/>
      <c r="J41" s="4"/>
      <c r="K41" s="2"/>
      <c r="L41" s="4"/>
      <c r="M41" s="2"/>
    </row>
    <row r="42" spans="1:13" x14ac:dyDescent="0.3">
      <c r="A42" s="2"/>
      <c r="B42" s="4"/>
      <c r="C42" s="2"/>
      <c r="D42" s="4"/>
      <c r="E42" s="2"/>
      <c r="F42" s="4"/>
      <c r="G42" s="2"/>
      <c r="H42" s="4"/>
      <c r="I42" s="2"/>
      <c r="J42" s="4"/>
      <c r="K42" s="2"/>
      <c r="L42" s="4"/>
      <c r="M42" s="2"/>
    </row>
    <row r="43" spans="1:13" x14ac:dyDescent="0.3">
      <c r="A43" s="2"/>
      <c r="B43" s="4"/>
      <c r="C43" s="2"/>
      <c r="D43" s="4"/>
      <c r="E43" s="2"/>
      <c r="F43" s="4"/>
      <c r="G43" s="2"/>
      <c r="H43" s="4"/>
      <c r="I43" s="2"/>
      <c r="J43" s="4"/>
      <c r="K43" s="2"/>
      <c r="L43" s="4"/>
      <c r="M43" s="2"/>
    </row>
    <row r="44" spans="1:13" x14ac:dyDescent="0.3">
      <c r="A44" s="2"/>
      <c r="B44" s="4"/>
      <c r="C44" s="2"/>
      <c r="D44" s="4"/>
      <c r="E44" s="2"/>
      <c r="F44" s="4"/>
      <c r="G44" s="2"/>
      <c r="H44" s="4"/>
      <c r="I44" s="2"/>
      <c r="J44" s="4"/>
      <c r="K44" s="2"/>
      <c r="L44" s="4"/>
      <c r="M44" s="2"/>
    </row>
    <row r="45" spans="1:13" x14ac:dyDescent="0.3">
      <c r="A45" s="2"/>
      <c r="B45" s="4"/>
      <c r="C45" s="2"/>
      <c r="D45" s="4"/>
      <c r="E45" s="2"/>
      <c r="F45" s="4"/>
      <c r="G45" s="2"/>
      <c r="H45" s="4"/>
      <c r="I45" s="2"/>
      <c r="J45" s="4"/>
      <c r="K45" s="2"/>
      <c r="L45" s="4"/>
      <c r="M45" s="2"/>
    </row>
    <row r="46" spans="1:13" x14ac:dyDescent="0.3">
      <c r="A46" s="2"/>
      <c r="B46" s="4"/>
      <c r="C46" s="2"/>
      <c r="D46" s="4"/>
      <c r="E46" s="2"/>
      <c r="F46" s="4"/>
      <c r="G46" s="2"/>
      <c r="H46" s="4"/>
      <c r="I46" s="2"/>
      <c r="J46" s="4"/>
      <c r="K46" s="2"/>
      <c r="L46" s="4"/>
      <c r="M46" s="2"/>
    </row>
    <row r="47" spans="1:13" x14ac:dyDescent="0.3">
      <c r="A47" s="2"/>
      <c r="B47" s="4"/>
      <c r="C47" s="2"/>
      <c r="D47" s="4"/>
      <c r="E47" s="2"/>
      <c r="F47" s="4"/>
      <c r="G47" s="2"/>
      <c r="H47" s="4"/>
      <c r="I47" s="2"/>
      <c r="J47" s="4"/>
      <c r="K47" s="2"/>
      <c r="L47" s="4"/>
      <c r="M47" s="2"/>
    </row>
    <row r="48" spans="1:13" x14ac:dyDescent="0.3">
      <c r="A48" s="2"/>
      <c r="B48" s="4"/>
      <c r="C48" s="2"/>
      <c r="D48" s="4"/>
      <c r="E48" s="2"/>
      <c r="F48" s="4"/>
      <c r="G48" s="2"/>
      <c r="H48" s="4"/>
      <c r="I48" s="2"/>
      <c r="J48" s="4"/>
      <c r="K48" s="2"/>
      <c r="L48" s="4"/>
      <c r="M48" s="2"/>
    </row>
    <row r="49" spans="1:13" x14ac:dyDescent="0.3">
      <c r="A49" s="2"/>
      <c r="B49" s="4"/>
      <c r="C49" s="2"/>
      <c r="D49" s="4"/>
      <c r="E49" s="2"/>
      <c r="F49" s="4"/>
      <c r="G49" s="2"/>
      <c r="H49" s="4"/>
      <c r="I49" s="2"/>
      <c r="J49" s="4"/>
      <c r="K49" s="2"/>
      <c r="L49" s="4"/>
      <c r="M49" s="2"/>
    </row>
    <row r="50" spans="1:13" x14ac:dyDescent="0.3">
      <c r="A50" s="2"/>
      <c r="B50" s="4"/>
      <c r="C50" s="2"/>
      <c r="D50" s="4"/>
      <c r="E50" s="2"/>
      <c r="F50" s="4"/>
      <c r="G50" s="2"/>
      <c r="H50" s="4"/>
      <c r="I50" s="2"/>
      <c r="J50" s="4"/>
      <c r="K50" s="2"/>
      <c r="L50" s="4"/>
      <c r="M50" s="2"/>
    </row>
    <row r="51" spans="1:13" x14ac:dyDescent="0.3">
      <c r="A51" s="2"/>
      <c r="B51" s="4"/>
      <c r="C51" s="2"/>
      <c r="D51" s="4"/>
      <c r="E51" s="2"/>
      <c r="F51" s="4"/>
      <c r="G51" s="2"/>
      <c r="H51" s="4"/>
      <c r="I51" s="2"/>
      <c r="J51" s="4"/>
      <c r="K51" s="2"/>
      <c r="L51" s="4"/>
      <c r="M51" s="2"/>
    </row>
    <row r="52" spans="1:13" x14ac:dyDescent="0.3">
      <c r="A52" s="2"/>
      <c r="B52" s="4"/>
      <c r="C52" s="2"/>
      <c r="D52" s="4"/>
      <c r="E52" s="2"/>
      <c r="F52" s="4"/>
      <c r="G52" s="2"/>
      <c r="H52" s="4"/>
      <c r="I52" s="2"/>
      <c r="J52" s="4"/>
      <c r="K52" s="2"/>
      <c r="L52" s="4"/>
      <c r="M52" s="2"/>
    </row>
    <row r="53" spans="1:13" x14ac:dyDescent="0.3">
      <c r="A53" s="2"/>
      <c r="B53" s="4"/>
      <c r="C53" s="2"/>
      <c r="D53" s="4"/>
      <c r="E53" s="2"/>
      <c r="F53" s="4"/>
      <c r="G53" s="2"/>
      <c r="H53" s="4"/>
      <c r="I53" s="2"/>
      <c r="J53" s="4"/>
      <c r="K53" s="2"/>
      <c r="L53" s="4"/>
      <c r="M53" s="2"/>
    </row>
    <row r="54" spans="1:13" x14ac:dyDescent="0.3">
      <c r="A54" s="2"/>
      <c r="B54" s="4"/>
      <c r="C54" s="2"/>
      <c r="D54" s="4"/>
      <c r="E54" s="2"/>
      <c r="F54" s="4"/>
      <c r="G54" s="2"/>
      <c r="H54" s="4"/>
      <c r="I54" s="2"/>
      <c r="J54" s="4"/>
      <c r="K54" s="2"/>
      <c r="L54" s="4"/>
      <c r="M54" s="2"/>
    </row>
    <row r="55" spans="1:13" x14ac:dyDescent="0.3">
      <c r="A55" s="2"/>
      <c r="B55" s="4"/>
      <c r="C55" s="2"/>
      <c r="D55" s="4"/>
      <c r="E55" s="2"/>
      <c r="F55" s="4"/>
      <c r="G55" s="2"/>
      <c r="H55" s="4"/>
      <c r="I55" s="2"/>
      <c r="J55" s="4"/>
      <c r="K55" s="2"/>
      <c r="L55" s="4"/>
      <c r="M55" s="2"/>
    </row>
    <row r="56" spans="1:13" x14ac:dyDescent="0.3">
      <c r="A56" s="2"/>
      <c r="B56" s="4"/>
      <c r="C56" s="2"/>
      <c r="D56" s="4"/>
      <c r="E56" s="2"/>
      <c r="F56" s="4"/>
      <c r="G56" s="2"/>
      <c r="H56" s="4"/>
      <c r="I56" s="2"/>
      <c r="J56" s="4"/>
      <c r="K56" s="2"/>
      <c r="L56" s="4"/>
      <c r="M56" s="2"/>
    </row>
    <row r="57" spans="1:13" x14ac:dyDescent="0.3">
      <c r="A57" s="2"/>
      <c r="B57" s="4"/>
      <c r="C57" s="2"/>
      <c r="D57" s="4"/>
      <c r="E57" s="2"/>
      <c r="F57" s="4"/>
      <c r="G57" s="2"/>
      <c r="H57" s="4"/>
      <c r="I57" s="2"/>
      <c r="J57" s="4"/>
      <c r="K57" s="2"/>
      <c r="L57" s="4"/>
      <c r="M57" s="2"/>
    </row>
    <row r="58" spans="1:13" x14ac:dyDescent="0.3">
      <c r="A58" s="2"/>
      <c r="B58" s="4"/>
      <c r="C58" s="2"/>
      <c r="D58" s="4"/>
      <c r="E58" s="2"/>
      <c r="F58" s="4"/>
      <c r="G58" s="2"/>
      <c r="H58" s="4"/>
      <c r="I58" s="2"/>
      <c r="J58" s="4"/>
      <c r="K58" s="2"/>
      <c r="L58" s="4"/>
      <c r="M58" s="2"/>
    </row>
    <row r="59" spans="1:13" x14ac:dyDescent="0.3">
      <c r="A59" s="2"/>
      <c r="B59" s="4"/>
      <c r="C59" s="2"/>
      <c r="D59" s="4"/>
      <c r="E59" s="2"/>
      <c r="F59" s="4"/>
      <c r="G59" s="2"/>
      <c r="H59" s="4"/>
      <c r="I59" s="2"/>
      <c r="J59" s="4"/>
      <c r="K59" s="2"/>
      <c r="L59" s="4"/>
      <c r="M59" s="2"/>
    </row>
    <row r="60" spans="1:13" x14ac:dyDescent="0.3">
      <c r="A60" s="2"/>
      <c r="B60" s="4"/>
      <c r="C60" s="2"/>
      <c r="D60" s="4"/>
      <c r="E60" s="2"/>
      <c r="F60" s="4"/>
      <c r="G60" s="2"/>
      <c r="H60" s="4"/>
      <c r="I60" s="2"/>
      <c r="J60" s="4"/>
      <c r="K60" s="2"/>
      <c r="L60" s="4"/>
      <c r="M60" s="2"/>
    </row>
    <row r="61" spans="1:13" x14ac:dyDescent="0.3">
      <c r="A61" s="2"/>
      <c r="B61" s="4"/>
      <c r="C61" s="2"/>
      <c r="D61" s="4"/>
      <c r="E61" s="2"/>
      <c r="F61" s="4"/>
      <c r="G61" s="2"/>
      <c r="H61" s="4"/>
      <c r="I61" s="2"/>
      <c r="J61" s="4"/>
      <c r="K61" s="2"/>
      <c r="L61" s="4"/>
      <c r="M61" s="2"/>
    </row>
    <row r="62" spans="1:13" x14ac:dyDescent="0.3">
      <c r="A62" s="2"/>
      <c r="B62" s="4"/>
      <c r="C62" s="2"/>
      <c r="D62" s="4"/>
      <c r="E62" s="2"/>
      <c r="F62" s="4"/>
      <c r="G62" s="2"/>
      <c r="H62" s="4"/>
      <c r="I62" s="2"/>
      <c r="J62" s="4"/>
      <c r="K62" s="2"/>
      <c r="L62" s="4"/>
      <c r="M62" s="2"/>
    </row>
    <row r="63" spans="1:13" x14ac:dyDescent="0.3">
      <c r="A63" s="2"/>
      <c r="B63" s="4"/>
      <c r="C63" s="2"/>
      <c r="D63" s="4"/>
      <c r="E63" s="2"/>
      <c r="F63" s="4"/>
      <c r="G63" s="2"/>
      <c r="H63" s="4"/>
      <c r="I63" s="2"/>
      <c r="J63" s="4"/>
      <c r="K63" s="2"/>
      <c r="L63" s="4"/>
      <c r="M63" s="2"/>
    </row>
    <row r="64" spans="1:13" x14ac:dyDescent="0.3">
      <c r="A64" s="2"/>
      <c r="B64" s="4"/>
      <c r="C64" s="2"/>
      <c r="D64" s="4"/>
      <c r="E64" s="2"/>
      <c r="F64" s="4"/>
      <c r="G64" s="2"/>
      <c r="H64" s="4"/>
      <c r="I64" s="2"/>
      <c r="J64" s="4"/>
      <c r="K64" s="2"/>
      <c r="L64" s="4"/>
      <c r="M64" s="2"/>
    </row>
    <row r="65" spans="1:13" x14ac:dyDescent="0.3">
      <c r="A65" s="2"/>
      <c r="B65" s="4"/>
      <c r="C65" s="2"/>
      <c r="D65" s="4"/>
      <c r="E65" s="2"/>
      <c r="F65" s="4"/>
      <c r="G65" s="2"/>
      <c r="H65" s="4"/>
      <c r="I65" s="2"/>
      <c r="J65" s="4"/>
      <c r="K65" s="2"/>
      <c r="L65" s="4"/>
      <c r="M65" s="2"/>
    </row>
    <row r="66" spans="1:13" x14ac:dyDescent="0.3">
      <c r="A66" s="2"/>
      <c r="B66" s="4"/>
      <c r="C66" s="2"/>
      <c r="D66" s="4"/>
      <c r="E66" s="2"/>
      <c r="F66" s="4"/>
      <c r="G66" s="2"/>
      <c r="H66" s="4"/>
      <c r="I66" s="2"/>
      <c r="J66" s="4"/>
      <c r="K66" s="2"/>
      <c r="L66" s="4"/>
      <c r="M66" s="2"/>
    </row>
    <row r="67" spans="1:13" x14ac:dyDescent="0.3">
      <c r="A67" s="2"/>
      <c r="B67" s="4"/>
      <c r="C67" s="2"/>
      <c r="D67" s="4"/>
      <c r="E67" s="2"/>
      <c r="F67" s="4"/>
      <c r="G67" s="2"/>
      <c r="H67" s="4"/>
      <c r="I67" s="2"/>
      <c r="J67" s="4"/>
      <c r="K67" s="2"/>
      <c r="L67" s="4"/>
      <c r="M67" s="2"/>
    </row>
    <row r="68" spans="1:13" x14ac:dyDescent="0.3">
      <c r="A68" s="2"/>
      <c r="B68" s="4"/>
      <c r="C68" s="2"/>
      <c r="D68" s="4"/>
      <c r="E68" s="2"/>
      <c r="F68" s="4"/>
      <c r="G68" s="2"/>
      <c r="H68" s="4"/>
      <c r="I68" s="2"/>
      <c r="J68" s="4"/>
      <c r="K68" s="2"/>
      <c r="L68" s="4"/>
      <c r="M68" s="2"/>
    </row>
  </sheetData>
  <mergeCells count="17">
    <mergeCell ref="T4:U4"/>
    <mergeCell ref="AD4:AE4"/>
    <mergeCell ref="P4:Q4"/>
    <mergeCell ref="R4:S4"/>
    <mergeCell ref="N4:O4"/>
    <mergeCell ref="V4:W4"/>
    <mergeCell ref="X4:Y4"/>
    <mergeCell ref="Z4:AA4"/>
    <mergeCell ref="AB4:AC4"/>
    <mergeCell ref="A33:L33"/>
    <mergeCell ref="L4:M4"/>
    <mergeCell ref="A4:A5"/>
    <mergeCell ref="B4:C4"/>
    <mergeCell ref="D4:E4"/>
    <mergeCell ref="F4:G4"/>
    <mergeCell ref="H4:I4"/>
    <mergeCell ref="J4:K4"/>
  </mergeCells>
  <printOptions horizontalCentered="1"/>
  <pageMargins left="0.39370078740157499" right="0.39370078740157499" top="0.39370078740157499" bottom="0.39370078740157499" header="0.31496062992126" footer="0.31496062992126"/>
  <pageSetup scale="6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33"/>
  <sheetViews>
    <sheetView workbookViewId="0">
      <selection activeCell="A2" sqref="A2"/>
    </sheetView>
  </sheetViews>
  <sheetFormatPr defaultColWidth="8.75" defaultRowHeight="16.5" x14ac:dyDescent="0.45"/>
  <cols>
    <col min="1" max="16" width="8.75" style="34"/>
    <col min="17" max="17" width="8.75" style="31"/>
    <col min="18" max="18" width="19.5" style="31" customWidth="1"/>
    <col min="19" max="21" width="8.75" style="31"/>
    <col min="22" max="16384" width="8.75" style="34"/>
  </cols>
  <sheetData>
    <row r="1" spans="1:21" ht="18.75" customHeight="1" x14ac:dyDescent="0.45">
      <c r="A1" s="64" t="s">
        <v>103</v>
      </c>
      <c r="B1" s="65"/>
      <c r="C1" s="65"/>
      <c r="D1" s="65"/>
      <c r="E1" s="2"/>
      <c r="F1" s="2"/>
      <c r="G1" s="2"/>
      <c r="H1" s="2"/>
      <c r="I1" s="2"/>
      <c r="J1" s="2"/>
      <c r="K1" s="2"/>
      <c r="L1" s="2"/>
      <c r="M1" s="2"/>
      <c r="N1" s="31"/>
      <c r="O1" s="31"/>
      <c r="P1" s="31"/>
      <c r="R1" s="156" t="s">
        <v>89</v>
      </c>
      <c r="S1" s="158" t="s">
        <v>136</v>
      </c>
      <c r="T1" s="158" t="s">
        <v>137</v>
      </c>
      <c r="U1" s="154" t="s">
        <v>134</v>
      </c>
    </row>
    <row r="2" spans="1:21" ht="14.5" customHeight="1" x14ac:dyDescent="0.45">
      <c r="A2" s="121" t="s">
        <v>135</v>
      </c>
      <c r="B2" s="122"/>
      <c r="C2" s="122"/>
      <c r="D2" s="122"/>
      <c r="E2" s="123"/>
      <c r="F2" s="123"/>
      <c r="G2" s="123"/>
      <c r="H2" s="123"/>
      <c r="I2" s="123"/>
      <c r="J2" s="123"/>
      <c r="K2" s="123"/>
      <c r="L2" s="123"/>
      <c r="M2" s="123"/>
      <c r="N2" s="124"/>
      <c r="O2" s="31"/>
      <c r="P2" s="31"/>
      <c r="R2" s="157"/>
      <c r="S2" s="159"/>
      <c r="T2" s="159"/>
      <c r="U2" s="155"/>
    </row>
    <row r="3" spans="1:21" x14ac:dyDescent="0.45">
      <c r="A3" s="67"/>
      <c r="B3" s="66"/>
      <c r="C3" s="66"/>
      <c r="D3" s="66"/>
      <c r="E3" s="2"/>
      <c r="F3" s="2"/>
      <c r="G3" s="2"/>
      <c r="H3" s="2"/>
      <c r="I3" s="2"/>
      <c r="J3" s="2"/>
      <c r="K3" s="2"/>
      <c r="L3" s="2"/>
      <c r="M3" s="2"/>
      <c r="N3" s="31"/>
      <c r="O3" s="31"/>
      <c r="P3" s="31"/>
      <c r="R3" s="68" t="s">
        <v>66</v>
      </c>
      <c r="S3" s="69">
        <v>5.1462985938792389</v>
      </c>
      <c r="T3" s="69">
        <v>2.8381620225133788</v>
      </c>
      <c r="U3" s="70">
        <v>1.2593199285864909</v>
      </c>
    </row>
    <row r="4" spans="1:21" x14ac:dyDescent="0.45">
      <c r="A4" s="71"/>
      <c r="B4" s="72"/>
      <c r="C4" s="72"/>
      <c r="D4" s="72"/>
      <c r="E4" s="2"/>
      <c r="F4" s="2"/>
      <c r="G4" s="2"/>
      <c r="H4" s="2"/>
      <c r="I4" s="2"/>
      <c r="J4" s="2"/>
      <c r="K4" s="2"/>
      <c r="L4" s="2"/>
      <c r="M4" s="2"/>
      <c r="N4" s="31"/>
      <c r="O4" s="31"/>
      <c r="P4" s="31"/>
      <c r="R4" s="68" t="s">
        <v>67</v>
      </c>
      <c r="S4" s="69">
        <v>0.96412324234904889</v>
      </c>
      <c r="T4" s="69">
        <v>0.96081687888294276</v>
      </c>
      <c r="U4" s="70">
        <v>1.5628098825179508</v>
      </c>
    </row>
    <row r="5" spans="1:21" x14ac:dyDescent="0.45">
      <c r="A5" s="71"/>
      <c r="B5" s="72"/>
      <c r="C5" s="72"/>
      <c r="D5" s="72"/>
      <c r="E5" s="2"/>
      <c r="F5" s="2"/>
      <c r="G5" s="2"/>
      <c r="H5" s="2"/>
      <c r="I5" s="2"/>
      <c r="J5" s="2"/>
      <c r="K5" s="2"/>
      <c r="L5" s="2"/>
      <c r="M5" s="2"/>
      <c r="N5" s="31"/>
      <c r="O5" s="31"/>
      <c r="P5" s="31"/>
      <c r="R5" s="68" t="s">
        <v>68</v>
      </c>
      <c r="S5" s="69">
        <v>1.3234077750206783</v>
      </c>
      <c r="T5" s="69">
        <v>2.6770006766316046</v>
      </c>
      <c r="U5" s="70">
        <v>11.776731104688466</v>
      </c>
    </row>
    <row r="6" spans="1:21" x14ac:dyDescent="0.45">
      <c r="A6" s="71"/>
      <c r="B6" s="72"/>
      <c r="C6" s="72"/>
      <c r="D6" s="72"/>
      <c r="E6" s="2"/>
      <c r="F6" s="2"/>
      <c r="G6" s="2"/>
      <c r="H6" s="2"/>
      <c r="I6" s="2"/>
      <c r="J6" s="2"/>
      <c r="K6" s="2"/>
      <c r="L6" s="2"/>
      <c r="M6" s="2"/>
      <c r="N6" s="31"/>
      <c r="O6" s="31"/>
      <c r="P6" s="31"/>
      <c r="R6" s="68" t="s">
        <v>69</v>
      </c>
      <c r="S6" s="69">
        <v>12.952336641852771</v>
      </c>
      <c r="T6" s="69">
        <v>6.5903918312111704</v>
      </c>
      <c r="U6" s="70">
        <v>21.927733988366548</v>
      </c>
    </row>
    <row r="7" spans="1:21" x14ac:dyDescent="0.45">
      <c r="A7" s="72"/>
      <c r="B7" s="72"/>
      <c r="C7" s="72"/>
      <c r="D7" s="72"/>
      <c r="E7" s="2"/>
      <c r="F7" s="2"/>
      <c r="G7" s="2"/>
      <c r="H7" s="2"/>
      <c r="I7" s="2"/>
      <c r="J7" s="2"/>
      <c r="K7" s="2"/>
      <c r="L7" s="2"/>
      <c r="M7" s="2"/>
      <c r="N7" s="31"/>
      <c r="O7" s="31"/>
      <c r="P7" s="31"/>
      <c r="R7" s="68" t="s">
        <v>70</v>
      </c>
      <c r="S7" s="69">
        <v>0.739247311827957</v>
      </c>
      <c r="T7" s="69">
        <v>0.46503044842221813</v>
      </c>
      <c r="U7" s="70">
        <v>1.3099351016523133</v>
      </c>
    </row>
    <row r="8" spans="1:21" x14ac:dyDescent="0.45">
      <c r="A8" s="72"/>
      <c r="B8" s="72"/>
      <c r="C8" s="72"/>
      <c r="D8" s="72"/>
      <c r="E8" s="2"/>
      <c r="F8" s="2"/>
      <c r="G8" s="2"/>
      <c r="H8" s="2"/>
      <c r="I8" s="2"/>
      <c r="J8" s="2"/>
      <c r="K8" s="2"/>
      <c r="L8" s="2"/>
      <c r="M8" s="2"/>
      <c r="N8" s="31"/>
      <c r="O8" s="31"/>
      <c r="P8" s="31"/>
      <c r="R8" s="68" t="s">
        <v>71</v>
      </c>
      <c r="S8" s="69">
        <v>11.140405293631101</v>
      </c>
      <c r="T8" s="69">
        <v>10.926985298640586</v>
      </c>
      <c r="U8" s="70">
        <v>5.6753753176369779</v>
      </c>
    </row>
    <row r="9" spans="1:21" x14ac:dyDescent="0.45">
      <c r="A9" s="72"/>
      <c r="B9" s="72"/>
      <c r="C9" s="72"/>
      <c r="D9" s="72"/>
      <c r="E9" s="2"/>
      <c r="F9" s="2"/>
      <c r="G9" s="2"/>
      <c r="H9" s="2"/>
      <c r="I9" s="2"/>
      <c r="J9" s="2"/>
      <c r="K9" s="2"/>
      <c r="L9" s="2"/>
      <c r="M9" s="2"/>
      <c r="N9" s="31"/>
      <c r="O9" s="31"/>
      <c r="P9" s="31"/>
      <c r="R9" s="68" t="s">
        <v>72</v>
      </c>
      <c r="S9" s="69">
        <v>1.0700992555831266</v>
      </c>
      <c r="T9" s="69">
        <v>2.6597773266900413</v>
      </c>
      <c r="U9" s="70">
        <v>0.59460591124898388</v>
      </c>
    </row>
    <row r="10" spans="1:21" x14ac:dyDescent="0.45">
      <c r="A10" s="72"/>
      <c r="B10" s="72"/>
      <c r="C10" s="72"/>
      <c r="D10" s="72"/>
      <c r="E10" s="2"/>
      <c r="F10" s="2"/>
      <c r="G10" s="2"/>
      <c r="H10" s="2"/>
      <c r="I10" s="2"/>
      <c r="J10" s="2"/>
      <c r="K10" s="2"/>
      <c r="L10" s="2"/>
      <c r="M10" s="2"/>
      <c r="N10" s="31"/>
      <c r="O10" s="31"/>
      <c r="P10" s="31"/>
      <c r="R10" s="68" t="s">
        <v>73</v>
      </c>
      <c r="S10" s="69">
        <v>0.23521505376344087</v>
      </c>
      <c r="T10" s="69">
        <v>0.32724364888970903</v>
      </c>
      <c r="U10" s="70">
        <v>5.5107776645239642E-3</v>
      </c>
    </row>
    <row r="11" spans="1:21" x14ac:dyDescent="0.45">
      <c r="A11" s="72"/>
      <c r="B11" s="72"/>
      <c r="C11" s="72"/>
      <c r="D11" s="72"/>
      <c r="E11" s="2"/>
      <c r="F11" s="2"/>
      <c r="G11" s="2"/>
      <c r="H11" s="2"/>
      <c r="I11" s="2"/>
      <c r="J11" s="2"/>
      <c r="K11" s="2"/>
      <c r="L11" s="2"/>
      <c r="M11" s="2"/>
      <c r="N11" s="31"/>
      <c r="O11" s="31"/>
      <c r="P11" s="31"/>
      <c r="R11" s="68" t="s">
        <v>114</v>
      </c>
      <c r="S11" s="69">
        <v>0.52988006617038874</v>
      </c>
      <c r="T11" s="69">
        <v>0.13163560312480777</v>
      </c>
      <c r="U11" s="70">
        <v>0.42486807872118776</v>
      </c>
    </row>
    <row r="12" spans="1:21" x14ac:dyDescent="0.45">
      <c r="A12" s="72"/>
      <c r="B12" s="72"/>
      <c r="C12" s="72"/>
      <c r="D12" s="72"/>
      <c r="E12" s="2"/>
      <c r="F12" s="2"/>
      <c r="G12" s="2"/>
      <c r="H12" s="2"/>
      <c r="I12" s="2"/>
      <c r="J12" s="2"/>
      <c r="K12" s="2"/>
      <c r="L12" s="2"/>
      <c r="M12" s="2"/>
      <c r="N12" s="31"/>
      <c r="O12" s="31"/>
      <c r="P12" s="31"/>
      <c r="R12" s="68" t="s">
        <v>74</v>
      </c>
      <c r="S12" s="69">
        <v>3.1534325889164596</v>
      </c>
      <c r="T12" s="69">
        <v>2.0987882143076826</v>
      </c>
      <c r="U12" s="70">
        <v>1.3061145147964166</v>
      </c>
    </row>
    <row r="13" spans="1:21" x14ac:dyDescent="0.45">
      <c r="A13" s="72"/>
      <c r="B13" s="72"/>
      <c r="C13" s="72"/>
      <c r="D13" s="72"/>
      <c r="E13" s="2"/>
      <c r="F13" s="2"/>
      <c r="G13" s="2"/>
      <c r="H13" s="2"/>
      <c r="I13" s="2"/>
      <c r="J13" s="2"/>
      <c r="K13" s="2"/>
      <c r="L13" s="2"/>
      <c r="M13" s="2"/>
      <c r="N13" s="31"/>
      <c r="O13" s="31"/>
      <c r="P13" s="31"/>
      <c r="R13" s="68" t="s">
        <v>75</v>
      </c>
      <c r="S13" s="69">
        <v>0.57899090157154676</v>
      </c>
      <c r="T13" s="69">
        <v>0.49578643046072457</v>
      </c>
      <c r="U13" s="70">
        <v>0.36105608256032773</v>
      </c>
    </row>
    <row r="14" spans="1:21" x14ac:dyDescent="0.45">
      <c r="A14" s="72"/>
      <c r="B14" s="72"/>
      <c r="C14" s="72"/>
      <c r="D14" s="72"/>
      <c r="E14" s="2"/>
      <c r="F14" s="2"/>
      <c r="G14" s="2"/>
      <c r="H14" s="2"/>
      <c r="I14" s="2"/>
      <c r="J14" s="2"/>
      <c r="K14" s="2"/>
      <c r="L14" s="2"/>
      <c r="M14" s="2"/>
      <c r="N14" s="31"/>
      <c r="O14" s="31"/>
      <c r="P14" s="31"/>
      <c r="R14" s="68" t="s">
        <v>115</v>
      </c>
      <c r="S14" s="69">
        <v>2.7993176178660049</v>
      </c>
      <c r="T14" s="69">
        <v>3.4963400381374172</v>
      </c>
      <c r="U14" s="70">
        <v>12.939686886643093</v>
      </c>
    </row>
    <row r="15" spans="1:21" x14ac:dyDescent="0.45">
      <c r="A15" s="72"/>
      <c r="B15" s="72"/>
      <c r="C15" s="72"/>
      <c r="D15" s="72"/>
      <c r="E15" s="2"/>
      <c r="F15" s="2"/>
      <c r="G15" s="2"/>
      <c r="H15" s="2"/>
      <c r="I15" s="2"/>
      <c r="J15" s="2"/>
      <c r="K15" s="2"/>
      <c r="L15" s="2"/>
      <c r="M15" s="2"/>
      <c r="N15" s="31"/>
      <c r="O15" s="31"/>
      <c r="P15" s="31"/>
      <c r="R15" s="68" t="s">
        <v>76</v>
      </c>
      <c r="S15" s="69">
        <v>1.1398883374689825</v>
      </c>
      <c r="T15" s="69">
        <v>1.6768161407393738</v>
      </c>
      <c r="U15" s="70">
        <v>2.3992296546826926</v>
      </c>
    </row>
    <row r="16" spans="1:21" x14ac:dyDescent="0.45">
      <c r="A16" s="72"/>
      <c r="B16" s="72"/>
      <c r="C16" s="72"/>
      <c r="D16" s="72"/>
      <c r="E16" s="2"/>
      <c r="F16" s="2"/>
      <c r="G16" s="2"/>
      <c r="H16" s="2"/>
      <c r="I16" s="2"/>
      <c r="J16" s="2"/>
      <c r="K16" s="2"/>
      <c r="L16" s="2"/>
      <c r="M16" s="2"/>
      <c r="N16" s="31"/>
      <c r="O16" s="31"/>
      <c r="P16" s="31"/>
      <c r="R16" s="68" t="s">
        <v>77</v>
      </c>
      <c r="S16" s="69">
        <v>13.159119106699752</v>
      </c>
      <c r="T16" s="69">
        <v>24.517438641815833</v>
      </c>
      <c r="U16" s="70">
        <v>6.4973820560890694</v>
      </c>
    </row>
    <row r="17" spans="1:21" x14ac:dyDescent="0.45">
      <c r="A17" s="72"/>
      <c r="B17" s="72"/>
      <c r="C17" s="72"/>
      <c r="D17" s="72"/>
      <c r="E17" s="2"/>
      <c r="F17" s="2"/>
      <c r="G17" s="2"/>
      <c r="H17" s="2"/>
      <c r="I17" s="2"/>
      <c r="J17" s="2"/>
      <c r="K17" s="2"/>
      <c r="L17" s="2"/>
      <c r="M17" s="2"/>
      <c r="N17" s="31"/>
      <c r="O17" s="31"/>
      <c r="P17" s="31"/>
      <c r="R17" s="68" t="s">
        <v>78</v>
      </c>
      <c r="S17" s="69">
        <v>1.5431141439205955</v>
      </c>
      <c r="T17" s="69">
        <v>1.8478194008734701</v>
      </c>
      <c r="U17" s="70">
        <v>0.8094633824229529</v>
      </c>
    </row>
    <row r="18" spans="1:21" x14ac:dyDescent="0.45">
      <c r="A18" s="72"/>
      <c r="B18" s="72"/>
      <c r="C18" s="72"/>
      <c r="D18" s="72"/>
      <c r="E18" s="2"/>
      <c r="F18" s="2"/>
      <c r="G18" s="2"/>
      <c r="H18" s="2"/>
      <c r="I18" s="2"/>
      <c r="J18" s="2"/>
      <c r="K18" s="2"/>
      <c r="L18" s="2"/>
      <c r="M18" s="2"/>
      <c r="N18" s="31"/>
      <c r="O18" s="31"/>
      <c r="P18" s="31"/>
      <c r="R18" s="68" t="s">
        <v>116</v>
      </c>
      <c r="S18" s="69">
        <v>4.4328990901571546</v>
      </c>
      <c r="T18" s="69">
        <v>3.5197145844866826</v>
      </c>
      <c r="U18" s="70">
        <v>2.9443046269954585</v>
      </c>
    </row>
    <row r="19" spans="1:21" x14ac:dyDescent="0.45">
      <c r="A19" s="72"/>
      <c r="B19" s="72"/>
      <c r="C19" s="72"/>
      <c r="D19" s="72"/>
      <c r="E19" s="2"/>
      <c r="F19" s="2"/>
      <c r="G19" s="2"/>
      <c r="H19" s="2"/>
      <c r="I19" s="2"/>
      <c r="J19" s="2"/>
      <c r="K19" s="2"/>
      <c r="L19" s="2"/>
      <c r="M19" s="2"/>
      <c r="N19" s="31"/>
      <c r="O19" s="31"/>
      <c r="P19" s="31"/>
      <c r="R19" s="68" t="s">
        <v>79</v>
      </c>
      <c r="S19" s="69">
        <v>2.5925351530190239</v>
      </c>
      <c r="T19" s="69">
        <v>1.8638125115334931</v>
      </c>
      <c r="U19" s="70">
        <v>2.2459919813471103</v>
      </c>
    </row>
    <row r="20" spans="1:21" x14ac:dyDescent="0.45">
      <c r="A20" s="72"/>
      <c r="B20" s="72"/>
      <c r="C20" s="72"/>
      <c r="D20" s="72"/>
      <c r="E20" s="2"/>
      <c r="F20" s="2"/>
      <c r="G20" s="2"/>
      <c r="H20" s="2"/>
      <c r="I20" s="2"/>
      <c r="J20" s="2"/>
      <c r="K20" s="2"/>
      <c r="L20" s="2"/>
      <c r="M20" s="2"/>
      <c r="N20" s="31"/>
      <c r="O20" s="31"/>
      <c r="P20" s="31"/>
      <c r="R20" s="68" t="s">
        <v>80</v>
      </c>
      <c r="S20" s="69">
        <v>1.3337468982630272</v>
      </c>
      <c r="T20" s="69">
        <v>2.1590699391031554</v>
      </c>
      <c r="U20" s="70">
        <v>5.4505715466117914</v>
      </c>
    </row>
    <row r="21" spans="1:21" x14ac:dyDescent="0.45">
      <c r="A21" s="72"/>
      <c r="B21" s="72"/>
      <c r="C21" s="72"/>
      <c r="D21" s="72"/>
      <c r="E21" s="2"/>
      <c r="F21" s="2"/>
      <c r="G21" s="2"/>
      <c r="H21" s="2"/>
      <c r="I21" s="2"/>
      <c r="J21" s="2"/>
      <c r="K21" s="2"/>
      <c r="L21" s="2"/>
      <c r="M21" s="2"/>
      <c r="N21" s="31"/>
      <c r="O21" s="31"/>
      <c r="P21" s="31"/>
      <c r="R21" s="68" t="s">
        <v>81</v>
      </c>
      <c r="S21" s="69">
        <v>2.522746071133168</v>
      </c>
      <c r="T21" s="69">
        <v>6.3258903856800153</v>
      </c>
      <c r="U21" s="70">
        <v>3.7473285713446409</v>
      </c>
    </row>
    <row r="22" spans="1:21" x14ac:dyDescent="0.45">
      <c r="A22" s="72"/>
      <c r="B22" s="72"/>
      <c r="C22" s="72"/>
      <c r="D22" s="72"/>
      <c r="E22" s="2"/>
      <c r="F22" s="2"/>
      <c r="G22" s="2"/>
      <c r="H22" s="2"/>
      <c r="I22" s="2"/>
      <c r="J22" s="2"/>
      <c r="K22" s="2"/>
      <c r="L22" s="2"/>
      <c r="M22" s="2"/>
      <c r="N22" s="31"/>
      <c r="O22" s="31"/>
      <c r="P22" s="31"/>
      <c r="R22" s="68" t="s">
        <v>82</v>
      </c>
      <c r="S22" s="69">
        <v>11.383374689826303</v>
      </c>
      <c r="T22" s="69">
        <v>5.3047917820015993</v>
      </c>
      <c r="U22" s="70">
        <v>11.752564997024006</v>
      </c>
    </row>
    <row r="23" spans="1:21" x14ac:dyDescent="0.45">
      <c r="A23" s="72"/>
      <c r="B23" s="72"/>
      <c r="C23" s="72"/>
      <c r="D23" s="72"/>
      <c r="E23" s="2"/>
      <c r="F23" s="2"/>
      <c r="G23" s="2"/>
      <c r="H23" s="2"/>
      <c r="I23" s="2"/>
      <c r="J23" s="2"/>
      <c r="K23" s="2"/>
      <c r="L23" s="2"/>
      <c r="M23" s="2"/>
      <c r="N23" s="31"/>
      <c r="O23" s="31"/>
      <c r="P23" s="31"/>
      <c r="R23" s="68" t="s">
        <v>117</v>
      </c>
      <c r="S23" s="69">
        <v>3.7867038875103392</v>
      </c>
      <c r="T23" s="69">
        <v>1.3052838777142153</v>
      </c>
      <c r="U23" s="70">
        <v>1.5884248631207538</v>
      </c>
    </row>
    <row r="24" spans="1:21" x14ac:dyDescent="0.45">
      <c r="A24" s="72"/>
      <c r="B24" s="72"/>
      <c r="C24" s="72"/>
      <c r="D24" s="72"/>
      <c r="E24" s="2"/>
      <c r="F24" s="2"/>
      <c r="G24" s="2"/>
      <c r="H24" s="2"/>
      <c r="I24" s="2"/>
      <c r="J24" s="2"/>
      <c r="K24" s="2"/>
      <c r="L24" s="2"/>
      <c r="M24" s="2"/>
      <c r="N24" s="31"/>
      <c r="O24" s="31"/>
      <c r="P24" s="31"/>
      <c r="R24" s="68" t="s">
        <v>83</v>
      </c>
      <c r="S24" s="69">
        <v>1.7654052936311</v>
      </c>
      <c r="T24" s="69">
        <v>2.4395644952943347</v>
      </c>
      <c r="U24" s="70">
        <v>0.52401223277968967</v>
      </c>
    </row>
    <row r="25" spans="1:21" x14ac:dyDescent="0.45">
      <c r="A25" s="72"/>
      <c r="B25" s="72"/>
      <c r="C25" s="72"/>
      <c r="D25" s="72"/>
      <c r="E25" s="2"/>
      <c r="F25" s="2"/>
      <c r="G25" s="2"/>
      <c r="H25" s="2"/>
      <c r="I25" s="2"/>
      <c r="J25" s="2"/>
      <c r="K25" s="2"/>
      <c r="L25" s="2"/>
      <c r="M25" s="2"/>
      <c r="N25" s="31"/>
      <c r="O25" s="31"/>
      <c r="P25" s="31"/>
      <c r="R25" s="68" t="s">
        <v>84</v>
      </c>
      <c r="S25" s="69">
        <v>2.8691066997518613</v>
      </c>
      <c r="T25" s="69">
        <v>0.32109245248200774</v>
      </c>
      <c r="U25" s="70">
        <v>0.39144452155484832</v>
      </c>
    </row>
    <row r="26" spans="1:21" x14ac:dyDescent="0.45">
      <c r="A26" s="72"/>
      <c r="B26" s="72"/>
      <c r="C26" s="72"/>
      <c r="D26" s="72"/>
      <c r="E26" s="2"/>
      <c r="F26" s="2"/>
      <c r="G26" s="2"/>
      <c r="H26" s="2"/>
      <c r="I26" s="2"/>
      <c r="J26" s="2"/>
      <c r="K26" s="2"/>
      <c r="L26" s="2"/>
      <c r="M26" s="2"/>
      <c r="N26" s="31"/>
      <c r="O26" s="31"/>
      <c r="P26" s="31"/>
      <c r="R26" s="68" t="s">
        <v>85</v>
      </c>
      <c r="S26" s="69">
        <v>3.3498759305210917</v>
      </c>
      <c r="T26" s="69">
        <v>1.5599434089930491</v>
      </c>
      <c r="U26" s="70">
        <v>0.5720851657547279</v>
      </c>
    </row>
    <row r="27" spans="1:21" x14ac:dyDescent="0.45">
      <c r="A27" s="72"/>
      <c r="B27" s="72"/>
      <c r="C27" s="72"/>
      <c r="D27" s="72"/>
      <c r="E27" s="2"/>
      <c r="F27" s="2"/>
      <c r="G27" s="2"/>
      <c r="H27" s="2"/>
      <c r="I27" s="2"/>
      <c r="J27" s="2"/>
      <c r="K27" s="2"/>
      <c r="L27" s="2"/>
      <c r="M27" s="2"/>
      <c r="N27" s="31"/>
      <c r="O27" s="31"/>
      <c r="P27" s="31"/>
    </row>
    <row r="28" spans="1:21" x14ac:dyDescent="0.45">
      <c r="A28" s="72"/>
      <c r="B28" s="72"/>
      <c r="C28" s="72"/>
      <c r="D28" s="72"/>
      <c r="E28" s="2"/>
      <c r="F28" s="2"/>
      <c r="G28" s="2"/>
      <c r="H28" s="2"/>
      <c r="I28" s="2"/>
      <c r="J28" s="2"/>
      <c r="K28" s="2"/>
      <c r="L28" s="2"/>
      <c r="M28" s="2"/>
      <c r="N28" s="31"/>
      <c r="O28" s="31"/>
      <c r="P28" s="31"/>
    </row>
    <row r="29" spans="1:21" x14ac:dyDescent="0.45">
      <c r="A29" s="2" t="s">
        <v>138</v>
      </c>
      <c r="B29" s="72"/>
      <c r="C29" s="72"/>
      <c r="D29" s="72"/>
      <c r="E29" s="2"/>
      <c r="F29" s="2"/>
      <c r="G29" s="2"/>
      <c r="H29" s="2"/>
      <c r="I29" s="2"/>
      <c r="J29" s="2"/>
      <c r="K29" s="2"/>
      <c r="L29" s="2"/>
      <c r="M29" s="2"/>
      <c r="N29" s="31"/>
      <c r="O29" s="31"/>
      <c r="P29" s="31"/>
    </row>
    <row r="30" spans="1:21" s="31" customFormat="1" x14ac:dyDescent="0.45">
      <c r="A30" s="2" t="s">
        <v>139</v>
      </c>
    </row>
    <row r="31" spans="1:21" s="31" customFormat="1" ht="12.65" customHeight="1" x14ac:dyDescent="0.45"/>
    <row r="32" spans="1:21" s="31" customFormat="1" x14ac:dyDescent="0.45"/>
    <row r="33" s="31" customFormat="1" x14ac:dyDescent="0.45"/>
  </sheetData>
  <mergeCells count="4">
    <mergeCell ref="U1:U2"/>
    <mergeCell ref="R1:R2"/>
    <mergeCell ref="S1:S2"/>
    <mergeCell ref="T1:T2"/>
  </mergeCells>
  <printOptions horizontalCentered="1"/>
  <pageMargins left="0.39370078740157499" right="0.39370078740157499" top="0.39370078740157499" bottom="0.39370078740157499" header="0.31496062992126" footer="0.31496062992126"/>
  <pageSetup scale="9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Cover</vt:lpstr>
      <vt:lpstr>Table 1</vt:lpstr>
      <vt:lpstr>Table 2</vt:lpstr>
      <vt:lpstr>Table 3</vt:lpstr>
      <vt:lpstr>Figure 1</vt:lpstr>
      <vt:lpstr>Cover!Print_Area</vt:lpstr>
      <vt:lpstr>'Figure 1'!Print_Area</vt:lpstr>
      <vt:lpstr>'Table 1'!Print_Area</vt:lpstr>
      <vt:lpstr>'Table 2'!Print_Area</vt:lpstr>
      <vt:lpstr>'Table 3'!Print_Area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CCRA</dc:creator>
  <cp:lastModifiedBy>Kimberly Badovinac</cp:lastModifiedBy>
  <cp:lastPrinted>2019-03-26T14:25:45Z</cp:lastPrinted>
  <dcterms:created xsi:type="dcterms:W3CDTF">2013-02-27T20:19:36Z</dcterms:created>
  <dcterms:modified xsi:type="dcterms:W3CDTF">2020-09-15T21:06:20Z</dcterms:modified>
</cp:coreProperties>
</file>