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kbadovinac\Desktop\2019 REPORT\ANNUAL 2019\"/>
    </mc:Choice>
  </mc:AlternateContent>
  <xr:revisionPtr revIDLastSave="0" documentId="13_ncr:1_{D516EEB0-D32A-4EBF-8E6D-CA2B1C4F044A}" xr6:coauthVersionLast="47" xr6:coauthVersionMax="47" xr10:uidLastSave="{00000000-0000-0000-0000-000000000000}"/>
  <bookViews>
    <workbookView xWindow="-110" yWindow="-110" windowWidth="19420" windowHeight="10420" tabRatio="491" activeTab="1" xr2:uid="{00000000-000D-0000-FFFF-FFFF00000000}"/>
  </bookViews>
  <sheets>
    <sheet name="Couverture" sheetId="5" r:id="rId1"/>
    <sheet name="Tableau 1" sheetId="1" r:id="rId2"/>
    <sheet name="Tableau 2" sheetId="2" r:id="rId3"/>
    <sheet name="Tableau 3" sheetId="3" r:id="rId4"/>
    <sheet name="Figure 1" sheetId="4" r:id="rId5"/>
  </sheets>
  <definedNames>
    <definedName name="_xlnm.Print_Area" localSheetId="0">Couverture!$A$1:$J$39</definedName>
    <definedName name="_xlnm.Print_Area" localSheetId="4">'Figure 1'!$A$1:$M$34</definedName>
    <definedName name="_xlnm.Print_Area" localSheetId="1">'Tableau 1'!$A$1:$Q$65</definedName>
    <definedName name="_xlnm.Print_Area" localSheetId="2">'Tableau 2'!$A$1:$H$48</definedName>
    <definedName name="_xlnm.Print_Area" localSheetId="3">'Tableau 3'!$A$1:$O$33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<sst xmlns="http://schemas.openxmlformats.org/spreadsheetml/2006/main" count="215" uniqueCount="155">
  <si>
    <t>Saskatchewan Cancer Agency</t>
  </si>
  <si>
    <t>Michael Smith Foundation for Health Research</t>
  </si>
  <si>
    <t>Newfoundland and Labrador Centre for Applied Health Research</t>
  </si>
  <si>
    <t>Saskatchewan Health Research Foundation</t>
  </si>
  <si>
    <t>PROCURE</t>
  </si>
  <si>
    <t>Pediatric Oncology Group of Ontario</t>
  </si>
  <si>
    <t>$</t>
  </si>
  <si>
    <t>TOTAL</t>
  </si>
  <si>
    <t>6.2 - Surveillance</t>
  </si>
  <si>
    <t>%</t>
  </si>
  <si>
    <t>Colorectal</t>
  </si>
  <si>
    <t>Larynx</t>
  </si>
  <si>
    <t>Prostate</t>
  </si>
  <si>
    <t>INVESTISSEMENTS EN RECHERCHE</t>
  </si>
  <si>
    <t>ORGANISME/PROGRAMME [1]</t>
  </si>
  <si>
    <t>Partenariat canadien contre le cancer</t>
  </si>
  <si>
    <t>GOUVERNEMENT PROVINCIAL</t>
  </si>
  <si>
    <t>ORGANISME PROVINCIAL DE LUTTE CONTRE LE CANCER</t>
  </si>
  <si>
    <t>Institut ontarien de recherche sur le cancer</t>
  </si>
  <si>
    <t>Association canadienne de radio-oncologie</t>
  </si>
  <si>
    <t>Fondation du cancer du sein du Québec</t>
  </si>
  <si>
    <t>6.9 - Ressources et infrastructures</t>
  </si>
  <si>
    <t>6.6 - Soins en fin de vie</t>
  </si>
  <si>
    <t>6.1 - Prise en charge des patients et survie</t>
  </si>
  <si>
    <t>6 - LUTTE CONTRE LE CANCER, SURVIE ET RÉSULTATS DE RECHERCHE</t>
  </si>
  <si>
    <t>5.7 - Ressources et infrastructures</t>
  </si>
  <si>
    <t>5.6 - Méthodes de traitement complémentaires et parallèles</t>
  </si>
  <si>
    <t>5.5 - Combinaison de traitements localisés et systémiques</t>
  </si>
  <si>
    <t>5.4 - Traitements systémiques – applications cliniques</t>
  </si>
  <si>
    <t>5.3 - Traitements systémiques – découvertes et mise au point</t>
  </si>
  <si>
    <t>5.2 - Traitements localisés – applications cliniques</t>
  </si>
  <si>
    <t>5.1 - Traitements localisés – découvertes et mise au point</t>
  </si>
  <si>
    <t>5 - TRAITEMENT</t>
  </si>
  <si>
    <t>4.4 - Ressources et infrastructures</t>
  </si>
  <si>
    <t>4.3 - Essais de technologies et/ou de marqueurs en milieu clinique</t>
  </si>
  <si>
    <t>4.1 - Développement de technologie et/ou découverte de marqueurs</t>
  </si>
  <si>
    <t>3.6 - Ressources et infrastructures</t>
  </si>
  <si>
    <t>3.5 - Méthodes de prévention complémentaires et parallèles</t>
  </si>
  <si>
    <t>3.4 - Vaccins</t>
  </si>
  <si>
    <t>2.4 - Ressources et infrastructures</t>
  </si>
  <si>
    <t>1.5 - Ressources et infrastructures</t>
  </si>
  <si>
    <t>2.3 - Interactions entre les gènes et/ou les polymorphismes génétiques et les facteurs exogènes et/ou endogènes</t>
  </si>
  <si>
    <t>2.2 - Facteurs endogènes liés à l’origine et à la cause du cancer</t>
  </si>
  <si>
    <t>2.1 - Facteurs exogènes liés à l’origine et à la cause du cancer</t>
  </si>
  <si>
    <t>1.4 - Évolution du cancer et métastase</t>
  </si>
  <si>
    <t>1.3 - Déclenchement du cancer : oncogènes et gènes suppresseurs de tumeurs</t>
  </si>
  <si>
    <t>1.2 - Déclenchement du cancer : aberrations chromosomiques</t>
  </si>
  <si>
    <t>1.1 - Fonctionnement normal</t>
  </si>
  <si>
    <t>1 - BIOLOGIE</t>
  </si>
  <si>
    <t>DONNÉES SUPPLÉMENTAIRES</t>
  </si>
  <si>
    <t>Conseil de recherches en sciences naturelles et en génie du Canada</t>
  </si>
  <si>
    <t>Génome Canada</t>
  </si>
  <si>
    <t>Instituts de recherche en santé du Canada</t>
  </si>
  <si>
    <t>Autre organisme du gouvernement fédéral</t>
  </si>
  <si>
    <t>ORGANISME PROVINCIAL DE RECHERCHE EN SANTÉ</t>
  </si>
  <si>
    <t>Fondation canadienne des tumeurs cérébrales</t>
  </si>
  <si>
    <t>Société de recherche sur le cancer</t>
  </si>
  <si>
    <t>TYPE DE CANCER</t>
  </si>
  <si>
    <t>Vessie</t>
  </si>
  <si>
    <t>Os et tissu conjonctif</t>
  </si>
  <si>
    <t>Sein</t>
  </si>
  <si>
    <t>Col de l’utérus</t>
  </si>
  <si>
    <t>Vésicule biliaire</t>
  </si>
  <si>
    <t>Maladie de Hodgkin</t>
  </si>
  <si>
    <t>Rein</t>
  </si>
  <si>
    <t>Foie</t>
  </si>
  <si>
    <t>Poumon</t>
  </si>
  <si>
    <t>Myélome multiple</t>
  </si>
  <si>
    <t>Ovaire</t>
  </si>
  <si>
    <t>Pancréas</t>
  </si>
  <si>
    <t>Peau (mélanome)</t>
  </si>
  <si>
    <t>Estomac</t>
  </si>
  <si>
    <t>Thyroïde</t>
  </si>
  <si>
    <t>Utérus</t>
  </si>
  <si>
    <t>Autres cancers</t>
  </si>
  <si>
    <t>Œsophage</t>
  </si>
  <si>
    <t>Lymphomes non hodgkiniens</t>
  </si>
  <si>
    <t>Autre organisme de bienfaisance</t>
  </si>
  <si>
    <t xml:space="preserve">2 - ÉTIOLOGIE </t>
  </si>
  <si>
    <t>4 - DÉPISTAGE PRÉCOCE, DIAGNOSTIC ET PRONOSTIC</t>
  </si>
  <si>
    <t>[1] Ce tableau n’inclut pas les investissements dans la recherche portant sur tous les types de cancer et non sur un type précis de cancer.</t>
  </si>
  <si>
    <t>ORGANISMES BÉNÉVOLES</t>
  </si>
  <si>
    <t xml:space="preserve">Pour obtenir des détails sur la méthodologie utilisée pour réaliser ces analyses, </t>
  </si>
  <si>
    <t>Leucémies</t>
  </si>
  <si>
    <t>4.2 - Évaluation de la technologie et/ou de marqueurs selon les paramètres fondamentaux des méthodes utilisées</t>
  </si>
  <si>
    <t>3.1 - Interventions visant à prévenir le cancer : comportements personnels qui agissent sur le risque de cancer (en excluant la nutrition)</t>
  </si>
  <si>
    <t>3.2 - Interventions nutritionnelles visant à réduire le risque de cancer et science de la nutrition dans la prévention du cancer</t>
  </si>
  <si>
    <t>3.3 - Chimioprévention et d'autres interventions médicales</t>
  </si>
  <si>
    <t>3 - PRÉVENTION</t>
  </si>
  <si>
    <t>6.4 - Recherche sur les services de santé, analyses économiques et analyses des politiques de santé</t>
  </si>
  <si>
    <t>Fondation de la recherche en santé du Nouveau-Brunswick</t>
  </si>
  <si>
    <t>Research Manitoba</t>
  </si>
  <si>
    <t>Alberta Cancer Foundation</t>
  </si>
  <si>
    <t>L'Institut de recherche Terry Fox</t>
  </si>
  <si>
    <t>Société du cancer du sein du Canada</t>
  </si>
  <si>
    <t>TABLEAU 3</t>
  </si>
  <si>
    <t>FIGURE 1</t>
  </si>
  <si>
    <t>6.3 - Facteurs de risque comportementaux de la population</t>
  </si>
  <si>
    <t>6.5 - Recherche sur l'éducation et la communication</t>
  </si>
  <si>
    <t>6.7 - Recherche sur l'éthique et confidentialité</t>
  </si>
  <si>
    <t>[1] Les organismes sont énumérés par ordre alphabétique dans le secteur de financement pertinent (les totaux sectoriels sont en caractères gras et en majuscules). Ce tableau n’inclut pas les estimations des investissements établies pour le Fonds de soutien à la recherche du gouvernement fédéral ni pour les autres sources de financement propres à certaines provinces et à certains établissements non saisies dans le cadre de l’ECRC.</t>
  </si>
  <si>
    <t>[1] Les totaux par catégorie sont indiqués en caractères gras et en majuscules. Ce tableau n’inclut pas les estimations des investissements établies pour le Fonds de soutien à la recherche du gouvernement fédéral ni pour les autres sources de financement propres à certaines provinces et à certains établissements non saisies dans le cadre de l’ECRC.</t>
  </si>
  <si>
    <t>Cavité buccale</t>
  </si>
  <si>
    <t>TABLEAU 2</t>
  </si>
  <si>
    <t>TABLEAU 1</t>
  </si>
  <si>
    <t>Cancer du pancréas Canada</t>
  </si>
  <si>
    <t>Alberta Innovates</t>
  </si>
  <si>
    <t>Cerveau</t>
  </si>
  <si>
    <t xml:space="preserve">veuillez consulter notre rapport complet à l'adresse suivante : </t>
  </si>
  <si>
    <t>Agence de santé publique du Canada</t>
  </si>
  <si>
    <t>Conseil de recherches en sciences humaines du Canada</t>
  </si>
  <si>
    <t>Fondation canadienne pour l'innovation</t>
  </si>
  <si>
    <t>Action cancer Manitoba</t>
  </si>
  <si>
    <t>La Fondation Cole</t>
  </si>
  <si>
    <t>Beatrice Hunter Cancer Research Institute</t>
  </si>
  <si>
    <t>Cancer de l'ovaire Canada</t>
  </si>
  <si>
    <t>Société de lutte contre la leucémie et le lymphome du Canada</t>
  </si>
  <si>
    <t>SUR LE CANCER EN 2019</t>
  </si>
  <si>
    <t>© Alliance canadienne pour la recherche sur le cancer, 2021</t>
  </si>
  <si>
    <t>https://www.ccra-acrc.ca/wp-content/uploads/2021/08/CCRS_Methods_FR_v2021_08_24.pdf</t>
  </si>
  <si>
    <t>INVESTISSEMENTS DANS LA RECHERCHE SUR LE CANCER PAR ORGANISME PARTICIPANT ET PAR PROGRAMME, 2005 À 2019</t>
  </si>
  <si>
    <t>INVESTISSEMENTS DANS LA RECHERCHE SUR LE CANCER PAR TYPE DE CANCER, 2005 À 2019 [1]</t>
  </si>
  <si>
    <t xml:space="preserve">RÉPARTITION DES INVESTISSEMENTS DANS LA RECHERCHE SUR DES TYPES DE CANCER EN 2019 (295 M$) </t>
  </si>
  <si>
    <t>SELON LES NOUVEAUX CAS EN 2020 ET LES DÉCÈS DUS AU CANCER EN 2019</t>
  </si>
  <si>
    <t>Pourcentage d'investissements spécifiques au type de cancer, 2019</t>
  </si>
  <si>
    <t>Pourcentage de décès par cancer en 2019 [3]</t>
  </si>
  <si>
    <t>Pourcentage de nouveaux cas de cancer en 2020 [1]</t>
  </si>
  <si>
    <t>[3] Statistique Canada. Tableau 13-10-0142-01 - Décès, selon la cause, Chapitre II : Tumeurs (C00 à D48) en 2019. (Site consulté le 23 août 2021)</t>
  </si>
  <si>
    <t>[2] Les estimations pour la vésicule biliaire, les os et le tissu conjonctif proviennent de Statistique Canada. Tableau 13-10-0111-01- Nombre et taux de nouveaux cas de cancer primitif, selon le type de cancer, le groupe d’âge et le sexe en 2010 (Québec) et 2019 (Canada excluant le Québec). (Site consulté le 23 août 2021)</t>
  </si>
  <si>
    <r>
      <t xml:space="preserve">[1] Brenner DR, Weir HK, Demers AA, Ellison LF, Louzado C, Shaw A, et al. Estimations prévues du cancer au Canada en 2020. </t>
    </r>
    <r>
      <rPr>
        <i/>
        <sz val="8"/>
        <color theme="1"/>
        <rFont val="Segoe UI"/>
        <family val="2"/>
      </rPr>
      <t>CMAJ</t>
    </r>
    <r>
      <rPr>
        <sz val="8"/>
        <color theme="1"/>
        <rFont val="Segoe UI"/>
        <family val="2"/>
      </rPr>
      <t>. Le 2 mars 2020; 192:E199-205. Sur Internet : https://www.cmaj.ca/content/cmaj/suppl/2020/03/20/192.9.E199.DC2/191292_FR.pdf.</t>
    </r>
  </si>
  <si>
    <t>Lymphome hodgkinien</t>
  </si>
  <si>
    <t>Lymphome non hodgkinien</t>
  </si>
  <si>
    <t>Fonds Nouvelles frontières en recherche</t>
  </si>
  <si>
    <t>Programme des chaires de recherche du Canada</t>
  </si>
  <si>
    <t>Programme des chaires d’excellence en recherche du Canada</t>
  </si>
  <si>
    <t>ORGANISMES ET PROGRAMMES DU GOUVERNEMENT FÉDÉRAL</t>
  </si>
  <si>
    <t>Conseil national de recherches Canada [2]</t>
  </si>
  <si>
    <t>Réseaux de centres d'excellence [3]</t>
  </si>
  <si>
    <t>Nova Scotia Cancer Care Program</t>
  </si>
  <si>
    <t>Santé Ontario - Action cancer Ontario</t>
  </si>
  <si>
    <t>Fonds de recherche du Québec - Santé</t>
  </si>
  <si>
    <t>Research Nova Scotia</t>
  </si>
  <si>
    <t>AUTRE ORGANISME PROVINCIAL [4]</t>
  </si>
  <si>
    <t>Fondation canadienne du rein</t>
  </si>
  <si>
    <t>Société canadienne du cancer [5]</t>
  </si>
  <si>
    <t>AUTRE [6]</t>
  </si>
  <si>
    <t>C17 Research Network</t>
  </si>
  <si>
    <t>[2] Le Conseil national de recherches du Canada n'a pas communiqué de nouvelles données pour les années 2011 à 2015 et seulement des données partielles pour 2017 et 2018.</t>
  </si>
  <si>
    <t>[3] Les chiffres donnés pour les RCE ne comprennent pas le financement en provenance des IRSC, du CRSNG ou du CRSH pour les activités et la gestion des réseaux, mais tiennent compte des investissements dans les projets ayant trait au cancer financés par certains réseaux (ICIP, MITACS et RCS). Les contributions des IRSC, du CRSNG et du CRSH à douze centres d’excellence en commercialisation et en recherche (CECR) sont également incluses dans le total indiqué.</t>
  </si>
  <si>
    <t>[6] Cofinancement de projets soutenus par les organisations participant à l'ECRC par les sources institutionnelles, industrielles et étrangères.</t>
  </si>
  <si>
    <t>[5] Le 3 février 2020, la Société canadienne du cancer et Cancer de la prostate Canada ont fusionné leurs activités. Le financement de Cancer de la prostate Canada est inclus dans la SCC pour ce rapport et à l'avenir.</t>
  </si>
  <si>
    <t>INVESTISSEMENTS DANS LA RECHERCHE SUR LE CANCER PAR LES CODES DU CSO, 2005 À 2019 [1]</t>
  </si>
  <si>
    <t>Code du CSO</t>
  </si>
  <si>
    <t xml:space="preserve">[4] Pour toutes les provinces, le financement provincial des projets de la FCI et par d'autres organisations provinciales est inclus dans « Autre organisme provincial ». </t>
  </si>
  <si>
    <t>Ministère des Collèges et Universités de l’Ontario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</si>
</sst>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0"/>
    <numFmt numFmtId="166" formatCode="_(###\ ###\ ##0_);_(###\ ###\ ##0\);_(* &quot;-&quot;??_);_(@_)"/>
    <numFmt numFmtId="167" formatCode="0.0"/>
    <numFmt numFmtId="168" formatCode="_(#\ ###\ ###\ ##0_);_(#\ ###\ ###\ ##0\);_(* &quot;-&quot;??_);_(@_)"/>
  </numFmts>
  <fonts count="29" x14ac:knownFonts="1">
    <font>
      <sz val="11"/>
      <color theme="1"/>
      <name val="Segoe UI"/>
      <family val="2"/>
      <scheme val="minor"/>
    </font>
    <font>
      <sz val="8"/>
      <color theme="1"/>
      <name val="Calibri"/>
      <family val="2"/>
    </font>
    <font>
      <sz val="11"/>
      <color theme="1"/>
      <name val="Segoe UI"/>
      <family val="2"/>
      <scheme val="minor"/>
    </font>
    <font>
      <u/>
      <sz val="11"/>
      <color theme="10"/>
      <name val="Segoe UI"/>
      <family val="2"/>
      <scheme val="minor"/>
    </font>
    <font>
      <sz val="10"/>
      <name val="MS Sans Serif"/>
      <family val="2"/>
    </font>
    <font>
      <b/>
      <sz val="28"/>
      <color theme="0" tint="-0.499984740745262"/>
      <name val="Segoe UI"/>
      <family val="2"/>
      <scheme val="major"/>
    </font>
    <font>
      <sz val="28"/>
      <color theme="1"/>
      <name val="Segoe UI"/>
      <family val="2"/>
      <scheme val="major"/>
    </font>
    <font>
      <sz val="11"/>
      <color theme="1"/>
      <name val="Segoe UI"/>
      <family val="2"/>
      <scheme val="major"/>
    </font>
    <font>
      <sz val="24"/>
      <color theme="1"/>
      <name val="Segoe UI"/>
      <family val="2"/>
      <scheme val="major"/>
    </font>
    <font>
      <sz val="10"/>
      <color rgb="FF000000"/>
      <name val="Segoe UI"/>
      <family val="2"/>
      <scheme val="major"/>
    </font>
    <font>
      <u/>
      <sz val="8"/>
      <color theme="1"/>
      <name val="Segoe UI"/>
      <family val="2"/>
      <scheme val="major"/>
    </font>
    <font>
      <sz val="8"/>
      <color theme="1"/>
      <name val="Segoe UI"/>
      <family val="2"/>
      <scheme val="major"/>
    </font>
    <font>
      <b/>
      <sz val="11"/>
      <color theme="0" tint="-0.499984740745262"/>
      <name val="Segoe UI"/>
      <family val="2"/>
      <scheme val="major"/>
    </font>
    <font>
      <sz val="8"/>
      <color theme="0" tint="-0.499984740745262"/>
      <name val="Segoe UI"/>
      <family val="2"/>
      <scheme val="major"/>
    </font>
    <font>
      <b/>
      <sz val="8"/>
      <color theme="0" tint="-0.499984740745262"/>
      <name val="Segoe UI"/>
      <family val="2"/>
      <scheme val="major"/>
    </font>
    <font>
      <b/>
      <sz val="8"/>
      <color theme="1"/>
      <name val="Segoe UI"/>
      <family val="2"/>
      <scheme val="major"/>
    </font>
    <font>
      <sz val="8"/>
      <name val="Segoe UI"/>
      <family val="2"/>
      <scheme val="major"/>
    </font>
    <font>
      <sz val="11"/>
      <color rgb="FFFF0000"/>
      <name val="Segoe UI"/>
      <family val="2"/>
      <scheme val="major"/>
    </font>
    <font>
      <b/>
      <sz val="10"/>
      <color theme="0" tint="-0.499984740745262"/>
      <name val="Segoe UI"/>
      <family val="2"/>
      <scheme val="major"/>
    </font>
    <font>
      <b/>
      <sz val="8"/>
      <name val="Segoe UI"/>
      <family val="2"/>
      <scheme val="major"/>
    </font>
    <font>
      <b/>
      <sz val="10"/>
      <color indexed="53"/>
      <name val="Segoe UI"/>
      <family val="2"/>
      <scheme val="major"/>
    </font>
    <font>
      <u/>
      <sz val="8"/>
      <name val="Segoe UI"/>
      <family val="2"/>
      <scheme val="major"/>
    </font>
    <font>
      <sz val="8"/>
      <color theme="1"/>
      <name val="Segoe UI"/>
      <family val="2"/>
    </font>
    <font>
      <sz val="8"/>
      <name val="Segoe UI"/>
      <family val="2"/>
    </font>
    <font>
      <b/>
      <sz val="8"/>
      <color theme="1" tint="-0.499984740745262"/>
      <name val="Segoe UI"/>
      <family val="2"/>
      <scheme val="major"/>
    </font>
    <font>
      <sz val="8"/>
      <color theme="1" tint="-0.499984740745262"/>
      <name val="Segoe UI"/>
      <family val="2"/>
      <scheme val="major"/>
    </font>
    <font>
      <sz val="11"/>
      <color theme="1" tint="-0.499984740745262"/>
      <name val="Segoe UI"/>
      <family val="2"/>
      <scheme val="major"/>
    </font>
    <font>
      <u/>
      <sz val="11"/>
      <color theme="6"/>
      <name val="Segoe UI"/>
      <family val="2"/>
      <scheme val="major"/>
    </font>
    <font>
      <i/>
      <sz val="8"/>
      <color theme="1"/>
      <name val="Segoe UI"/>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s>
  <borders count="2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bottom/>
      <diagonal/>
    </border>
    <border>
      <left style="thin">
        <color theme="0" tint="-0.499984740745262"/>
      </left>
      <right/>
      <top/>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dotted">
        <color auto="1"/>
      </top>
      <bottom/>
      <diagonal/>
    </border>
    <border>
      <left style="thin">
        <color auto="1"/>
      </left>
      <right style="thin">
        <color auto="1"/>
      </right>
      <top/>
      <bottom style="dotted">
        <color auto="1"/>
      </bottom>
      <diagonal/>
    </border>
    <border>
      <left/>
      <right style="thin">
        <color auto="1"/>
      </right>
      <top style="dotted">
        <color auto="1"/>
      </top>
      <bottom/>
      <diagonal/>
    </border>
    <border>
      <left/>
      <right style="thin">
        <color auto="1"/>
      </right>
      <top/>
      <bottom/>
      <diagonal/>
    </border>
    <border>
      <left style="thin">
        <color auto="1"/>
      </left>
      <right/>
      <top/>
      <bottom/>
      <diagonal/>
    </border>
    <border>
      <left/>
      <right style="thin">
        <color auto="1"/>
      </right>
      <top/>
      <bottom style="dotted">
        <color auto="1"/>
      </bottom>
      <diagonal/>
    </border>
    <border>
      <left style="thin">
        <color auto="1"/>
      </left>
      <right/>
      <top/>
      <bottom style="dotted">
        <color auto="1"/>
      </bottom>
      <diagonal/>
    </border>
    <border>
      <left/>
      <right style="thin">
        <color theme="0" tint="-0.499984740745262"/>
      </right>
      <top style="dotted">
        <color auto="1"/>
      </top>
      <bottom style="thin">
        <color auto="1"/>
      </bottom>
      <diagonal/>
    </border>
    <border>
      <left style="thin">
        <color theme="0" tint="-0.499984740745262"/>
      </left>
      <right style="thin">
        <color theme="0" tint="-0.499984740745262"/>
      </right>
      <top style="dotted">
        <color auto="1"/>
      </top>
      <bottom style="thin">
        <color auto="1"/>
      </bottom>
      <diagonal/>
    </border>
    <border>
      <left style="thin">
        <color theme="0" tint="-0.499984740745262"/>
      </left>
      <right/>
      <top style="dotted">
        <color auto="1"/>
      </top>
      <bottom style="thin">
        <color auto="1"/>
      </bottom>
      <diagonal/>
    </border>
    <border>
      <left style="thin">
        <color auto="1"/>
      </left>
      <right/>
      <top style="dotted">
        <color auto="1"/>
      </top>
      <bottom/>
      <diagonal/>
    </border>
  </borders>
  <cellStyleXfs count="7">
    <xf numFmtId="0" fontId="0" fillId="0" borderId="0"/>
    <xf numFmtId="164" fontId="2" fillId="0" borderId="0" applyFont="0" applyFill="0" applyBorder="0" applyAlignment="0" applyProtection="0"/>
    <xf numFmtId="0" fontId="3" fillId="0" borderId="0" applyNumberFormat="0" applyFill="0" applyBorder="0" applyAlignment="0" applyProtection="0"/>
    <xf numFmtId="0" fontId="4" fillId="0" borderId="0"/>
    <xf numFmtId="0" fontId="4" fillId="0" borderId="0"/>
    <xf numFmtId="164" fontId="2" fillId="0" borderId="0" applyFont="0" applyFill="0" applyBorder="0" applyAlignment="0" applyProtection="0"/>
    <xf numFmtId="0" fontId="1" fillId="0" borderId="0"/>
  </cellStyleXfs>
  <cellXfs count="166">
    <xf numFmtId="0" fontId="0" fillId="0" borderId="0" xfId="0"/>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9" fillId="2" borderId="0" xfId="0" applyFont="1" applyFill="1" applyAlignment="1">
      <alignment horizontal="left" vertical="center"/>
    </xf>
    <xf numFmtId="0" fontId="10" fillId="2" borderId="0" xfId="0" applyFont="1" applyFill="1"/>
    <xf numFmtId="0" fontId="11" fillId="2" borderId="0" xfId="0" applyFont="1" applyFill="1"/>
    <xf numFmtId="0" fontId="11" fillId="0" borderId="0" xfId="0" applyFont="1"/>
    <xf numFmtId="0" fontId="12" fillId="2" borderId="0" xfId="0" applyFont="1" applyFill="1"/>
    <xf numFmtId="0" fontId="13" fillId="2" borderId="0" xfId="0" applyFont="1" applyFill="1"/>
    <xf numFmtId="0" fontId="14" fillId="2" borderId="1" xfId="0" applyFont="1" applyFill="1" applyBorder="1" applyAlignment="1">
      <alignment horizontal="center" wrapText="1"/>
    </xf>
    <xf numFmtId="0" fontId="14" fillId="2" borderId="7" xfId="0" applyFont="1" applyFill="1" applyBorder="1" applyAlignment="1">
      <alignment horizontal="center" wrapText="1"/>
    </xf>
    <xf numFmtId="0" fontId="14" fillId="2" borderId="6" xfId="0" applyFont="1" applyFill="1" applyBorder="1" applyAlignment="1">
      <alignment horizontal="center" vertical="center" wrapText="1"/>
    </xf>
    <xf numFmtId="166" fontId="14" fillId="2" borderId="1" xfId="1" applyNumberFormat="1" applyFont="1" applyFill="1" applyBorder="1" applyAlignment="1">
      <alignment horizontal="right" vertical="center"/>
    </xf>
    <xf numFmtId="166" fontId="14" fillId="2" borderId="7" xfId="1" applyNumberFormat="1" applyFont="1" applyFill="1" applyBorder="1" applyAlignment="1">
      <alignment horizontal="right" vertical="center"/>
    </xf>
    <xf numFmtId="0" fontId="7" fillId="0" borderId="0" xfId="0" applyFont="1"/>
    <xf numFmtId="0" fontId="7" fillId="3" borderId="0" xfId="0" applyFont="1" applyFill="1"/>
    <xf numFmtId="0" fontId="18" fillId="2" borderId="0" xfId="0" applyFont="1" applyFill="1"/>
    <xf numFmtId="0" fontId="14" fillId="3" borderId="1" xfId="0" applyFont="1" applyFill="1" applyBorder="1" applyAlignment="1">
      <alignment horizontal="center" wrapText="1"/>
    </xf>
    <xf numFmtId="0" fontId="14" fillId="3" borderId="7" xfId="0" applyFont="1" applyFill="1" applyBorder="1" applyAlignment="1">
      <alignment horizontal="center" wrapText="1"/>
    </xf>
    <xf numFmtId="0" fontId="19" fillId="3" borderId="8" xfId="0" applyFont="1" applyFill="1" applyBorder="1" applyAlignment="1">
      <alignment horizontal="left" vertical="center" wrapText="1"/>
    </xf>
    <xf numFmtId="166" fontId="19" fillId="3" borderId="2" xfId="1" applyNumberFormat="1" applyFont="1" applyFill="1" applyBorder="1" applyAlignment="1">
      <alignment horizontal="right" vertical="center" wrapText="1"/>
    </xf>
    <xf numFmtId="166" fontId="19" fillId="3" borderId="9" xfId="1" applyNumberFormat="1" applyFont="1" applyFill="1" applyBorder="1" applyAlignment="1">
      <alignment horizontal="right" vertical="center" wrapText="1"/>
    </xf>
    <xf numFmtId="168" fontId="19" fillId="3" borderId="9" xfId="1" applyNumberFormat="1" applyFont="1" applyFill="1" applyBorder="1" applyAlignment="1">
      <alignment horizontal="right" vertical="center" wrapText="1"/>
    </xf>
    <xf numFmtId="0" fontId="7" fillId="2" borderId="0" xfId="0" applyFont="1" applyFill="1" applyAlignment="1">
      <alignment vertical="center"/>
    </xf>
    <xf numFmtId="0" fontId="7" fillId="0" borderId="0" xfId="0" applyFont="1" applyAlignment="1">
      <alignment vertical="center"/>
    </xf>
    <xf numFmtId="0" fontId="11" fillId="0" borderId="0" xfId="0" applyFont="1" applyAlignment="1">
      <alignment vertical="center"/>
    </xf>
    <xf numFmtId="0" fontId="16" fillId="3" borderId="10" xfId="0" applyFont="1" applyFill="1" applyBorder="1" applyAlignment="1">
      <alignment horizontal="left" vertical="center" wrapText="1"/>
    </xf>
    <xf numFmtId="166" fontId="16" fillId="3" borderId="3" xfId="1" applyNumberFormat="1" applyFont="1" applyFill="1" applyBorder="1" applyAlignment="1">
      <alignment horizontal="right" vertical="center" wrapText="1"/>
    </xf>
    <xf numFmtId="166" fontId="16" fillId="3" borderId="11" xfId="1" applyNumberFormat="1" applyFont="1" applyFill="1" applyBorder="1" applyAlignment="1">
      <alignment horizontal="right" vertical="center" wrapText="1"/>
    </xf>
    <xf numFmtId="168" fontId="16" fillId="3" borderId="11" xfId="1" applyNumberFormat="1" applyFont="1" applyFill="1" applyBorder="1" applyAlignment="1">
      <alignment horizontal="right" vertical="center" wrapText="1"/>
    </xf>
    <xf numFmtId="0" fontId="16" fillId="3" borderId="12" xfId="0" applyFont="1" applyFill="1" applyBorder="1" applyAlignment="1">
      <alignment horizontal="left" vertical="center" wrapText="1"/>
    </xf>
    <xf numFmtId="166" fontId="16" fillId="3" borderId="4" xfId="1" applyNumberFormat="1" applyFont="1" applyFill="1" applyBorder="1" applyAlignment="1">
      <alignment horizontal="right" vertical="center" wrapText="1"/>
    </xf>
    <xf numFmtId="166" fontId="16" fillId="3" borderId="13" xfId="1" applyNumberFormat="1" applyFont="1" applyFill="1" applyBorder="1" applyAlignment="1">
      <alignment horizontal="right" vertical="center" wrapText="1"/>
    </xf>
    <xf numFmtId="0" fontId="16" fillId="0" borderId="12" xfId="0" applyFont="1" applyBorder="1" applyAlignment="1">
      <alignment horizontal="left" vertical="center" wrapText="1"/>
    </xf>
    <xf numFmtId="166" fontId="16" fillId="0" borderId="4" xfId="1" applyNumberFormat="1" applyFont="1" applyBorder="1" applyAlignment="1">
      <alignment horizontal="right" vertical="center" wrapText="1"/>
    </xf>
    <xf numFmtId="166" fontId="16" fillId="0" borderId="13" xfId="1" applyNumberFormat="1" applyFont="1" applyBorder="1" applyAlignment="1">
      <alignment horizontal="right" vertical="center" wrapText="1"/>
    </xf>
    <xf numFmtId="0" fontId="14" fillId="3" borderId="6" xfId="0" applyFont="1" applyFill="1" applyBorder="1" applyAlignment="1">
      <alignment horizontal="center" vertical="center" wrapText="1"/>
    </xf>
    <xf numFmtId="168" fontId="14" fillId="3" borderId="7" xfId="1" applyNumberFormat="1" applyFont="1" applyFill="1" applyBorder="1" applyAlignment="1">
      <alignment horizontal="right" vertical="center" wrapText="1"/>
    </xf>
    <xf numFmtId="166" fontId="16" fillId="0" borderId="11" xfId="1" applyNumberFormat="1" applyFont="1" applyBorder="1" applyAlignment="1">
      <alignment horizontal="right" vertical="center" wrapText="1"/>
    </xf>
    <xf numFmtId="0" fontId="16" fillId="2" borderId="0" xfId="0" applyFont="1" applyFill="1" applyAlignment="1">
      <alignment vertical="top" wrapText="1"/>
    </xf>
    <xf numFmtId="0" fontId="20" fillId="2" borderId="0" xfId="0" applyFont="1" applyFill="1"/>
    <xf numFmtId="0" fontId="16" fillId="2" borderId="8" xfId="0" applyFont="1" applyFill="1" applyBorder="1" applyAlignment="1">
      <alignment vertical="center" wrapText="1"/>
    </xf>
    <xf numFmtId="166" fontId="16" fillId="2" borderId="2" xfId="1" applyNumberFormat="1" applyFont="1" applyFill="1" applyBorder="1" applyAlignment="1">
      <alignment horizontal="right" vertical="center" wrapText="1"/>
    </xf>
    <xf numFmtId="165" fontId="16" fillId="2" borderId="2" xfId="0" applyNumberFormat="1" applyFont="1" applyFill="1" applyBorder="1" applyAlignment="1">
      <alignment horizontal="right" vertical="center" wrapText="1"/>
    </xf>
    <xf numFmtId="167" fontId="16" fillId="2" borderId="2" xfId="0" applyNumberFormat="1" applyFont="1" applyFill="1" applyBorder="1" applyAlignment="1">
      <alignment horizontal="right" vertical="center" wrapText="1"/>
    </xf>
    <xf numFmtId="166" fontId="11" fillId="2" borderId="2" xfId="1" applyNumberFormat="1" applyFont="1" applyFill="1" applyBorder="1" applyAlignment="1">
      <alignment vertical="center" wrapText="1"/>
    </xf>
    <xf numFmtId="167" fontId="16" fillId="2" borderId="9" xfId="0" applyNumberFormat="1" applyFont="1" applyFill="1" applyBorder="1" applyAlignment="1">
      <alignment horizontal="right" vertical="center" wrapText="1"/>
    </xf>
    <xf numFmtId="166" fontId="11" fillId="2" borderId="2" xfId="0" applyNumberFormat="1" applyFont="1" applyFill="1" applyBorder="1" applyAlignment="1">
      <alignment vertical="center"/>
    </xf>
    <xf numFmtId="167" fontId="11" fillId="2" borderId="2" xfId="0" applyNumberFormat="1" applyFont="1" applyFill="1" applyBorder="1" applyAlignment="1">
      <alignment vertical="center"/>
    </xf>
    <xf numFmtId="167" fontId="11" fillId="2" borderId="9" xfId="0" applyNumberFormat="1" applyFont="1" applyFill="1" applyBorder="1" applyAlignment="1">
      <alignment vertical="center"/>
    </xf>
    <xf numFmtId="0" fontId="16" fillId="2" borderId="10" xfId="0" applyFont="1" applyFill="1" applyBorder="1" applyAlignment="1">
      <alignment vertical="center" wrapText="1"/>
    </xf>
    <xf numFmtId="166" fontId="16" fillId="2" borderId="3" xfId="1" applyNumberFormat="1" applyFont="1" applyFill="1" applyBorder="1" applyAlignment="1">
      <alignment horizontal="right" vertical="center" wrapText="1"/>
    </xf>
    <xf numFmtId="165" fontId="16" fillId="2" borderId="3" xfId="0" applyNumberFormat="1" applyFont="1" applyFill="1" applyBorder="1" applyAlignment="1">
      <alignment horizontal="right" vertical="center" wrapText="1"/>
    </xf>
    <xf numFmtId="167" fontId="16" fillId="2" borderId="3" xfId="0" applyNumberFormat="1" applyFont="1" applyFill="1" applyBorder="1" applyAlignment="1">
      <alignment horizontal="right" vertical="center" wrapText="1"/>
    </xf>
    <xf numFmtId="166" fontId="11" fillId="2" borderId="3" xfId="1" applyNumberFormat="1" applyFont="1" applyFill="1" applyBorder="1" applyAlignment="1">
      <alignment vertical="center" wrapText="1"/>
    </xf>
    <xf numFmtId="167" fontId="16" fillId="2" borderId="11" xfId="0" applyNumberFormat="1" applyFont="1" applyFill="1" applyBorder="1" applyAlignment="1">
      <alignment horizontal="right" vertical="center" wrapText="1"/>
    </xf>
    <xf numFmtId="166" fontId="11" fillId="2" borderId="3" xfId="0" applyNumberFormat="1" applyFont="1" applyFill="1" applyBorder="1" applyAlignment="1">
      <alignment vertical="center"/>
    </xf>
    <xf numFmtId="167" fontId="11" fillId="2" borderId="3" xfId="0" applyNumberFormat="1" applyFont="1" applyFill="1" applyBorder="1" applyAlignment="1">
      <alignment vertical="center"/>
    </xf>
    <xf numFmtId="167" fontId="11" fillId="2" borderId="11" xfId="0" applyNumberFormat="1" applyFont="1" applyFill="1" applyBorder="1" applyAlignment="1">
      <alignment vertical="center"/>
    </xf>
    <xf numFmtId="166" fontId="16" fillId="2" borderId="3" xfId="1" applyNumberFormat="1" applyFont="1" applyFill="1" applyBorder="1" applyAlignment="1">
      <alignment vertical="center" wrapText="1"/>
    </xf>
    <xf numFmtId="0" fontId="16" fillId="2" borderId="12" xfId="0" applyFont="1" applyFill="1" applyBorder="1" applyAlignment="1">
      <alignment vertical="center" wrapText="1"/>
    </xf>
    <xf numFmtId="166" fontId="16" fillId="2" borderId="4" xfId="1" applyNumberFormat="1" applyFont="1" applyFill="1" applyBorder="1" applyAlignment="1">
      <alignment horizontal="right" vertical="center" wrapText="1"/>
    </xf>
    <xf numFmtId="165" fontId="16" fillId="2" borderId="4" xfId="0" applyNumberFormat="1" applyFont="1" applyFill="1" applyBorder="1" applyAlignment="1">
      <alignment horizontal="right" vertical="center" wrapText="1"/>
    </xf>
    <xf numFmtId="167" fontId="16" fillId="2" borderId="4" xfId="0" applyNumberFormat="1" applyFont="1" applyFill="1" applyBorder="1" applyAlignment="1">
      <alignment horizontal="right" vertical="center" wrapText="1"/>
    </xf>
    <xf numFmtId="167" fontId="16" fillId="2" borderId="13" xfId="0" applyNumberFormat="1" applyFont="1" applyFill="1" applyBorder="1" applyAlignment="1">
      <alignment horizontal="right" vertical="center" wrapText="1"/>
    </xf>
    <xf numFmtId="166" fontId="11" fillId="2" borderId="4" xfId="0" applyNumberFormat="1" applyFont="1" applyFill="1" applyBorder="1" applyAlignment="1">
      <alignment vertical="center"/>
    </xf>
    <xf numFmtId="167" fontId="11" fillId="2" borderId="4" xfId="0" applyNumberFormat="1" applyFont="1" applyFill="1" applyBorder="1" applyAlignment="1">
      <alignment vertical="center"/>
    </xf>
    <xf numFmtId="167" fontId="11" fillId="2" borderId="13" xfId="0" applyNumberFormat="1" applyFont="1" applyFill="1" applyBorder="1" applyAlignment="1">
      <alignment vertical="center"/>
    </xf>
    <xf numFmtId="166" fontId="14" fillId="2" borderId="1" xfId="1" applyNumberFormat="1" applyFont="1" applyFill="1" applyBorder="1" applyAlignment="1">
      <alignment vertical="center" wrapText="1"/>
    </xf>
    <xf numFmtId="3" fontId="14" fillId="2" borderId="1" xfId="0" applyNumberFormat="1" applyFont="1" applyFill="1" applyBorder="1" applyAlignment="1">
      <alignment vertical="center" wrapText="1"/>
    </xf>
    <xf numFmtId="166" fontId="14" fillId="2" borderId="1" xfId="0" applyNumberFormat="1" applyFont="1" applyFill="1" applyBorder="1" applyAlignment="1">
      <alignment vertical="center"/>
    </xf>
    <xf numFmtId="168" fontId="14" fillId="2" borderId="1" xfId="0" applyNumberFormat="1" applyFont="1" applyFill="1" applyBorder="1" applyAlignment="1">
      <alignment vertical="center"/>
    </xf>
    <xf numFmtId="0" fontId="16" fillId="2" borderId="0" xfId="0" applyFont="1" applyFill="1"/>
    <xf numFmtId="3" fontId="16" fillId="2" borderId="0" xfId="0" applyNumberFormat="1" applyFont="1" applyFill="1"/>
    <xf numFmtId="3" fontId="11" fillId="2" borderId="0" xfId="0" applyNumberFormat="1" applyFont="1" applyFill="1"/>
    <xf numFmtId="0" fontId="21" fillId="2" borderId="0" xfId="0" applyFont="1" applyFill="1" applyAlignment="1">
      <alignment wrapText="1"/>
    </xf>
    <xf numFmtId="3" fontId="16" fillId="2" borderId="0" xfId="0" applyNumberFormat="1" applyFont="1" applyFill="1" applyAlignment="1">
      <alignment vertical="top" wrapText="1"/>
    </xf>
    <xf numFmtId="0" fontId="12" fillId="2" borderId="0" xfId="0" applyFont="1" applyFill="1" applyAlignment="1">
      <alignment horizontal="left" vertical="top"/>
    </xf>
    <xf numFmtId="0" fontId="12" fillId="2" borderId="0" xfId="0" applyFont="1" applyFill="1" applyAlignment="1">
      <alignment vertical="top"/>
    </xf>
    <xf numFmtId="0" fontId="16" fillId="2" borderId="14" xfId="0" applyFont="1" applyFill="1" applyBorder="1" applyAlignment="1">
      <alignment vertical="center" wrapText="1"/>
    </xf>
    <xf numFmtId="0" fontId="16" fillId="2" borderId="0" xfId="0" applyFont="1" applyFill="1" applyAlignment="1">
      <alignment vertical="top"/>
    </xf>
    <xf numFmtId="0" fontId="17" fillId="2" borderId="0" xfId="0" applyFont="1" applyFill="1"/>
    <xf numFmtId="0" fontId="23" fillId="2" borderId="0" xfId="0" applyFont="1" applyFill="1"/>
    <xf numFmtId="0" fontId="23" fillId="2" borderId="14" xfId="0" applyFont="1" applyFill="1" applyBorder="1" applyAlignment="1">
      <alignment vertical="center" wrapText="1"/>
    </xf>
    <xf numFmtId="0" fontId="14" fillId="2" borderId="1" xfId="0" applyFont="1" applyFill="1" applyBorder="1" applyAlignment="1">
      <alignment horizontal="center" wrapText="1"/>
    </xf>
    <xf numFmtId="0" fontId="14" fillId="2" borderId="7" xfId="0" applyFont="1" applyFill="1" applyBorder="1" applyAlignment="1">
      <alignment horizontal="center" wrapText="1"/>
    </xf>
    <xf numFmtId="0" fontId="26" fillId="2" borderId="0" xfId="0" applyFont="1" applyFill="1" applyAlignment="1">
      <alignment vertical="top"/>
    </xf>
    <xf numFmtId="0" fontId="25" fillId="2" borderId="0" xfId="0" applyFont="1" applyFill="1" applyAlignment="1">
      <alignment horizontal="left" vertical="top"/>
    </xf>
    <xf numFmtId="0" fontId="26" fillId="2" borderId="0" xfId="0" applyFont="1" applyFill="1" applyAlignment="1">
      <alignment horizontal="left" vertical="top"/>
    </xf>
    <xf numFmtId="0" fontId="25" fillId="2" borderId="0" xfId="0" applyFont="1" applyFill="1" applyAlignment="1">
      <alignment vertical="top"/>
    </xf>
    <xf numFmtId="0" fontId="14" fillId="2" borderId="1" xfId="0" applyFont="1" applyFill="1" applyBorder="1" applyAlignment="1">
      <alignment horizontal="center" wrapText="1"/>
    </xf>
    <xf numFmtId="0" fontId="14" fillId="2" borderId="7" xfId="0" applyFont="1" applyFill="1" applyBorder="1" applyAlignment="1">
      <alignment horizontal="center" wrapText="1"/>
    </xf>
    <xf numFmtId="0" fontId="0" fillId="2" borderId="0" xfId="0" applyFill="1"/>
    <xf numFmtId="0" fontId="27" fillId="2" borderId="0" xfId="2" applyFont="1" applyFill="1"/>
    <xf numFmtId="165" fontId="23" fillId="2" borderId="14" xfId="6" applyNumberFormat="1" applyFont="1" applyFill="1" applyBorder="1" applyAlignment="1">
      <alignment vertical="center" wrapText="1"/>
    </xf>
    <xf numFmtId="0" fontId="15" fillId="4" borderId="8" xfId="0" applyFont="1" applyFill="1" applyBorder="1" applyAlignment="1">
      <alignment vertical="center" wrapText="1"/>
    </xf>
    <xf numFmtId="166" fontId="24" fillId="4" borderId="2" xfId="0" applyNumberFormat="1" applyFont="1" applyFill="1" applyBorder="1" applyAlignment="1">
      <alignment horizontal="right" vertical="center" wrapText="1"/>
    </xf>
    <xf numFmtId="166" fontId="24" fillId="4" borderId="9" xfId="0" applyNumberFormat="1" applyFont="1" applyFill="1" applyBorder="1" applyAlignment="1">
      <alignment horizontal="right" vertical="center" wrapText="1"/>
    </xf>
    <xf numFmtId="168" fontId="24" fillId="4" borderId="9" xfId="0" applyNumberFormat="1" applyFont="1" applyFill="1" applyBorder="1" applyAlignment="1">
      <alignment horizontal="right" vertical="center" wrapText="1"/>
    </xf>
    <xf numFmtId="0" fontId="11" fillId="4" borderId="10" xfId="0" applyFont="1" applyFill="1" applyBorder="1" applyAlignment="1">
      <alignment horizontal="left" vertical="center" wrapText="1" indent="1"/>
    </xf>
    <xf numFmtId="166" fontId="25" fillId="4" borderId="3" xfId="1" applyNumberFormat="1" applyFont="1" applyFill="1" applyBorder="1" applyAlignment="1">
      <alignment horizontal="right" vertical="center"/>
    </xf>
    <xf numFmtId="166" fontId="25" fillId="4" borderId="11" xfId="1" applyNumberFormat="1" applyFont="1" applyFill="1" applyBorder="1" applyAlignment="1">
      <alignment horizontal="right" vertical="center"/>
    </xf>
    <xf numFmtId="168" fontId="25" fillId="4" borderId="11" xfId="1" applyNumberFormat="1" applyFont="1" applyFill="1" applyBorder="1" applyAlignment="1">
      <alignment horizontal="right" vertical="center"/>
    </xf>
    <xf numFmtId="0" fontId="11" fillId="4" borderId="12" xfId="0" applyFont="1" applyFill="1" applyBorder="1" applyAlignment="1">
      <alignment horizontal="left" vertical="center" wrapText="1" indent="1"/>
    </xf>
    <xf numFmtId="166" fontId="25" fillId="4" borderId="4" xfId="1" applyNumberFormat="1" applyFont="1" applyFill="1" applyBorder="1" applyAlignment="1">
      <alignment horizontal="right" vertical="center"/>
    </xf>
    <xf numFmtId="166" fontId="25" fillId="4" borderId="13" xfId="1" applyNumberFormat="1" applyFont="1" applyFill="1" applyBorder="1" applyAlignment="1">
      <alignment horizontal="right" vertical="center"/>
    </xf>
    <xf numFmtId="168" fontId="25" fillId="4" borderId="13" xfId="1" applyNumberFormat="1" applyFont="1" applyFill="1" applyBorder="1" applyAlignment="1">
      <alignment horizontal="right" vertical="center"/>
    </xf>
    <xf numFmtId="0" fontId="19" fillId="0" borderId="6" xfId="0" applyFont="1" applyFill="1" applyBorder="1" applyAlignment="1">
      <alignment horizontal="left" vertical="center" wrapText="1"/>
    </xf>
    <xf numFmtId="166" fontId="24" fillId="0" borderId="1" xfId="1" applyNumberFormat="1" applyFont="1" applyFill="1" applyBorder="1" applyAlignment="1">
      <alignment horizontal="right" vertical="center"/>
    </xf>
    <xf numFmtId="166" fontId="24" fillId="0" borderId="7" xfId="1" applyNumberFormat="1" applyFont="1" applyFill="1" applyBorder="1" applyAlignment="1">
      <alignment horizontal="right" vertical="center"/>
    </xf>
    <xf numFmtId="168" fontId="24" fillId="0" borderId="7" xfId="1" applyNumberFormat="1" applyFont="1" applyFill="1" applyBorder="1" applyAlignment="1">
      <alignment horizontal="right" vertical="center"/>
    </xf>
    <xf numFmtId="0" fontId="14" fillId="0" borderId="6" xfId="0" applyFont="1" applyFill="1" applyBorder="1" applyAlignment="1">
      <alignment horizontal="center" vertical="center" wrapText="1"/>
    </xf>
    <xf numFmtId="166" fontId="14" fillId="0" borderId="1" xfId="1" applyNumberFormat="1" applyFont="1" applyFill="1" applyBorder="1" applyAlignment="1">
      <alignment horizontal="right" vertical="center"/>
    </xf>
    <xf numFmtId="166" fontId="14" fillId="0" borderId="7" xfId="1" applyNumberFormat="1" applyFont="1" applyFill="1" applyBorder="1" applyAlignment="1">
      <alignment horizontal="right" vertical="center"/>
    </xf>
    <xf numFmtId="168" fontId="14" fillId="0" borderId="7" xfId="1" applyNumberFormat="1" applyFont="1" applyFill="1" applyBorder="1" applyAlignment="1">
      <alignment horizontal="right" vertical="center"/>
    </xf>
    <xf numFmtId="0" fontId="11" fillId="0" borderId="0" xfId="0" applyFont="1" applyFill="1" applyBorder="1"/>
    <xf numFmtId="0" fontId="15" fillId="0" borderId="0" xfId="0" applyFont="1" applyFill="1" applyBorder="1"/>
    <xf numFmtId="0" fontId="11" fillId="2" borderId="0" xfId="0" applyFont="1" applyFill="1" applyBorder="1"/>
    <xf numFmtId="168" fontId="11" fillId="2" borderId="0" xfId="0" applyNumberFormat="1" applyFont="1" applyFill="1" applyBorder="1"/>
    <xf numFmtId="0" fontId="15" fillId="2" borderId="0" xfId="0" applyFont="1" applyFill="1" applyBorder="1"/>
    <xf numFmtId="0" fontId="24" fillId="5" borderId="10" xfId="0" applyFont="1" applyFill="1" applyBorder="1" applyAlignment="1">
      <alignment horizontal="left" vertical="center" wrapText="1"/>
    </xf>
    <xf numFmtId="166" fontId="24" fillId="5" borderId="3" xfId="1" applyNumberFormat="1" applyFont="1" applyFill="1" applyBorder="1" applyAlignment="1">
      <alignment horizontal="right" vertical="center"/>
    </xf>
    <xf numFmtId="166" fontId="24" fillId="5" borderId="11" xfId="1" applyNumberFormat="1" applyFont="1" applyFill="1" applyBorder="1" applyAlignment="1">
      <alignment horizontal="right" vertical="center"/>
    </xf>
    <xf numFmtId="168" fontId="24" fillId="5" borderId="11" xfId="1" applyNumberFormat="1" applyFont="1" applyFill="1" applyBorder="1" applyAlignment="1">
      <alignment horizontal="right" vertical="center"/>
    </xf>
    <xf numFmtId="0" fontId="25" fillId="5" borderId="20" xfId="0" applyFont="1" applyFill="1" applyBorder="1" applyAlignment="1">
      <alignment horizontal="left" vertical="center" wrapText="1"/>
    </xf>
    <xf numFmtId="166" fontId="25" fillId="5" borderId="18" xfId="1" applyNumberFormat="1" applyFont="1" applyFill="1" applyBorder="1" applyAlignment="1">
      <alignment horizontal="right" vertical="center"/>
    </xf>
    <xf numFmtId="166" fontId="25" fillId="5" borderId="28" xfId="1" applyNumberFormat="1" applyFont="1" applyFill="1" applyBorder="1" applyAlignment="1">
      <alignment horizontal="right" vertical="center"/>
    </xf>
    <xf numFmtId="0" fontId="25" fillId="5" borderId="21" xfId="0" applyFont="1" applyFill="1" applyBorder="1" applyAlignment="1">
      <alignment horizontal="left" vertical="center" wrapText="1" indent="1"/>
    </xf>
    <xf numFmtId="166" fontId="25" fillId="5" borderId="17" xfId="1" applyNumberFormat="1" applyFont="1" applyFill="1" applyBorder="1" applyAlignment="1">
      <alignment horizontal="right" vertical="center"/>
    </xf>
    <xf numFmtId="168" fontId="25" fillId="5" borderId="22" xfId="1" applyNumberFormat="1" applyFont="1" applyFill="1" applyBorder="1" applyAlignment="1">
      <alignment horizontal="right" vertical="center"/>
    </xf>
    <xf numFmtId="0" fontId="25" fillId="5" borderId="23" xfId="0" applyFont="1" applyFill="1" applyBorder="1" applyAlignment="1">
      <alignment horizontal="left" vertical="center" wrapText="1" indent="1"/>
    </xf>
    <xf numFmtId="166" fontId="25" fillId="5" borderId="19" xfId="1" applyNumberFormat="1" applyFont="1" applyFill="1" applyBorder="1" applyAlignment="1">
      <alignment horizontal="right" vertical="center"/>
    </xf>
    <xf numFmtId="168" fontId="25" fillId="5" borderId="24" xfId="1" applyNumberFormat="1" applyFont="1" applyFill="1" applyBorder="1" applyAlignment="1">
      <alignment horizontal="right" vertical="center"/>
    </xf>
    <xf numFmtId="0" fontId="11" fillId="5" borderId="23" xfId="0" applyFont="1" applyFill="1" applyBorder="1" applyAlignment="1">
      <alignment horizontal="left" vertical="top" wrapText="1" indent="1"/>
    </xf>
    <xf numFmtId="0" fontId="11" fillId="5" borderId="25" xfId="0" applyFont="1" applyFill="1" applyBorder="1" applyAlignment="1">
      <alignment horizontal="left" vertical="center" wrapText="1"/>
    </xf>
    <xf numFmtId="166" fontId="25" fillId="5" borderId="26" xfId="1" applyNumberFormat="1" applyFont="1" applyFill="1" applyBorder="1" applyAlignment="1">
      <alignment horizontal="right" vertical="center"/>
    </xf>
    <xf numFmtId="166" fontId="25" fillId="5" borderId="27" xfId="1" applyNumberFormat="1" applyFont="1" applyFill="1" applyBorder="1" applyAlignment="1">
      <alignment horizontal="right" vertical="center"/>
    </xf>
    <xf numFmtId="168" fontId="25" fillId="5" borderId="27" xfId="1" applyNumberFormat="1" applyFont="1" applyFill="1" applyBorder="1" applyAlignment="1">
      <alignment horizontal="right" vertical="center"/>
    </xf>
    <xf numFmtId="0" fontId="15" fillId="6" borderId="10" xfId="0" applyFont="1" applyFill="1" applyBorder="1" applyAlignment="1">
      <alignment horizontal="left" vertical="center" wrapText="1"/>
    </xf>
    <xf numFmtId="166" fontId="24" fillId="6" borderId="3" xfId="1" applyNumberFormat="1" applyFont="1" applyFill="1" applyBorder="1" applyAlignment="1">
      <alignment horizontal="right" vertical="center"/>
    </xf>
    <xf numFmtId="166" fontId="24" fillId="6" borderId="11" xfId="1" applyNumberFormat="1" applyFont="1" applyFill="1" applyBorder="1" applyAlignment="1">
      <alignment horizontal="right" vertical="center"/>
    </xf>
    <xf numFmtId="168" fontId="24" fillId="6" borderId="11" xfId="1" applyNumberFormat="1" applyFont="1" applyFill="1" applyBorder="1" applyAlignment="1">
      <alignment horizontal="right" vertical="center"/>
    </xf>
    <xf numFmtId="0" fontId="11" fillId="6" borderId="10" xfId="0" applyFont="1" applyFill="1" applyBorder="1" applyAlignment="1">
      <alignment horizontal="left" vertical="center" wrapText="1" indent="1"/>
    </xf>
    <xf numFmtId="166" fontId="25" fillId="6" borderId="3" xfId="1" applyNumberFormat="1" applyFont="1" applyFill="1" applyBorder="1" applyAlignment="1">
      <alignment horizontal="right" vertical="center"/>
    </xf>
    <xf numFmtId="166" fontId="25" fillId="6" borderId="11" xfId="1" applyNumberFormat="1" applyFont="1" applyFill="1" applyBorder="1" applyAlignment="1">
      <alignment horizontal="right" vertical="center"/>
    </xf>
    <xf numFmtId="168" fontId="25" fillId="6" borderId="11" xfId="1" applyNumberFormat="1" applyFont="1" applyFill="1" applyBorder="1" applyAlignment="1">
      <alignment horizontal="right" vertical="center"/>
    </xf>
    <xf numFmtId="0" fontId="25" fillId="2" borderId="0" xfId="0" applyFont="1" applyFill="1" applyAlignment="1">
      <alignment horizontal="left" vertical="top" wrapText="1"/>
    </xf>
    <xf numFmtId="0" fontId="14" fillId="2" borderId="5" xfId="0" applyFont="1" applyFill="1" applyBorder="1" applyAlignment="1">
      <alignment horizontal="center" wrapText="1"/>
    </xf>
    <xf numFmtId="0" fontId="14" fillId="2" borderId="6" xfId="0" applyFont="1" applyFill="1" applyBorder="1" applyAlignment="1">
      <alignment horizontal="center" wrapText="1"/>
    </xf>
    <xf numFmtId="0" fontId="14" fillId="2" borderId="5" xfId="0" applyFont="1" applyFill="1" applyBorder="1" applyAlignment="1">
      <alignment horizontal="center" vertical="center"/>
    </xf>
    <xf numFmtId="0" fontId="14" fillId="3" borderId="8" xfId="0" applyFont="1" applyFill="1" applyBorder="1" applyAlignment="1">
      <alignment horizontal="center" wrapText="1"/>
    </xf>
    <xf numFmtId="0" fontId="14" fillId="3" borderId="12" xfId="0" applyFont="1" applyFill="1" applyBorder="1" applyAlignment="1">
      <alignment horizontal="center" wrapText="1"/>
    </xf>
    <xf numFmtId="0" fontId="14" fillId="3" borderId="7" xfId="0" applyFont="1" applyFill="1" applyBorder="1" applyAlignment="1">
      <alignment horizontal="center" vertical="center"/>
    </xf>
    <xf numFmtId="0" fontId="14" fillId="3" borderId="5" xfId="0" applyFont="1" applyFill="1" applyBorder="1" applyAlignment="1">
      <alignment horizontal="center" vertical="center"/>
    </xf>
    <xf numFmtId="0" fontId="16" fillId="2" borderId="0" xfId="0" applyFont="1" applyFill="1" applyAlignment="1">
      <alignment horizontal="left" vertical="top" wrapText="1"/>
    </xf>
    <xf numFmtId="0" fontId="14" fillId="2" borderId="1" xfId="0" applyFont="1" applyFill="1" applyBorder="1" applyAlignment="1">
      <alignment horizontal="center" wrapText="1"/>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12" xfId="0" applyFont="1" applyFill="1" applyBorder="1" applyAlignment="1">
      <alignment horizontal="center" wrapText="1"/>
    </xf>
    <xf numFmtId="0" fontId="22" fillId="2" borderId="0" xfId="6" applyFont="1" applyFill="1" applyAlignment="1">
      <alignment horizontal="left" vertical="top" wrapText="1"/>
    </xf>
    <xf numFmtId="0" fontId="16" fillId="2" borderId="15" xfId="3" applyFont="1" applyFill="1" applyBorder="1" applyAlignment="1">
      <alignment horizontal="center" wrapText="1"/>
    </xf>
    <xf numFmtId="0" fontId="16" fillId="2" borderId="16" xfId="3" applyFont="1" applyFill="1" applyBorder="1" applyAlignment="1">
      <alignment horizontal="center" wrapText="1"/>
    </xf>
    <xf numFmtId="0" fontId="19" fillId="2" borderId="15" xfId="0" applyFont="1" applyFill="1" applyBorder="1" applyAlignment="1">
      <alignment horizontal="center" wrapText="1"/>
    </xf>
    <xf numFmtId="0" fontId="19" fillId="2" borderId="16" xfId="0" applyFont="1" applyFill="1" applyBorder="1" applyAlignment="1">
      <alignment horizontal="center" wrapText="1"/>
    </xf>
  </cellXfs>
  <cellStyles count="7">
    <cellStyle name="Comma" xfId="1" builtinId="3"/>
    <cellStyle name="Comma 2" xfId="5" xr:uid="{00000000-0005-0000-0000-000001000000}"/>
    <cellStyle name="Hyperlink" xfId="2" builtinId="8"/>
    <cellStyle name="Normal" xfId="0" builtinId="0"/>
    <cellStyle name="Normal 2" xfId="4" xr:uid="{00000000-0005-0000-0000-000004000000}"/>
    <cellStyle name="Normal 3" xfId="6" xr:uid="{EAEDB65D-4321-49ED-93F6-0B7D1BD01761}"/>
    <cellStyle name="Normal_Figure 3.3.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303094200076616E-2"/>
          <c:y val="2.531207528529969E-2"/>
          <c:w val="0.91084245952971199"/>
          <c:h val="0.75271684852575793"/>
        </c:manualLayout>
      </c:layout>
      <c:barChart>
        <c:barDir val="col"/>
        <c:grouping val="clustered"/>
        <c:varyColors val="0"/>
        <c:ser>
          <c:idx val="1"/>
          <c:order val="0"/>
          <c:tx>
            <c:strRef>
              <c:f>'Figure 1'!$R$1</c:f>
              <c:strCache>
                <c:ptCount val="1"/>
                <c:pt idx="0">
                  <c:v>Pourcentage de nouveaux cas de cancer en 2020 [1]</c:v>
                </c:pt>
              </c:strCache>
            </c:strRef>
          </c:tx>
          <c:spPr>
            <a:solidFill>
              <a:schemeClr val="accent2"/>
            </a:solidFill>
            <a:ln w="25400">
              <a:noFill/>
            </a:ln>
          </c:spPr>
          <c:invertIfNegative val="0"/>
          <c:cat>
            <c:strRef>
              <c:extLst>
                <c:ext xmlns:c15="http://schemas.microsoft.com/office/drawing/2012/chart" uri="{02D57815-91ED-43cb-92C2-25804820EDAC}">
                  <c15:fullRef>
                    <c15:sqref>'Figure 1'!$Q$2:$Q$26</c15:sqref>
                  </c15:fullRef>
                </c:ext>
              </c:extLst>
              <c:f>'Figure 1'!$Q$3:$Q$26</c:f>
              <c:strCache>
                <c:ptCount val="24"/>
                <c:pt idx="0">
                  <c:v>Cavité buccale</c:v>
                </c:pt>
                <c:pt idx="1">
                  <c:v>Cerveau</c:v>
                </c:pt>
                <c:pt idx="2">
                  <c:v>Col de l’utérus</c:v>
                </c:pt>
                <c:pt idx="3">
                  <c:v>Colorectal</c:v>
                </c:pt>
                <c:pt idx="4">
                  <c:v>Estomac</c:v>
                </c:pt>
                <c:pt idx="5">
                  <c:v>Foie</c:v>
                </c:pt>
                <c:pt idx="6">
                  <c:v>Larynx</c:v>
                </c:pt>
                <c:pt idx="7">
                  <c:v>Leucémies</c:v>
                </c:pt>
                <c:pt idx="8">
                  <c:v>Lymphomes non hodgkiniens</c:v>
                </c:pt>
                <c:pt idx="9">
                  <c:v>Maladie de Hodgkin</c:v>
                </c:pt>
                <c:pt idx="10">
                  <c:v>Myélome multiple</c:v>
                </c:pt>
                <c:pt idx="11">
                  <c:v>Œsophage</c:v>
                </c:pt>
                <c:pt idx="12">
                  <c:v>Os et tissu conjonctif</c:v>
                </c:pt>
                <c:pt idx="13">
                  <c:v>Ovaire</c:v>
                </c:pt>
                <c:pt idx="14">
                  <c:v>Pancréas</c:v>
                </c:pt>
                <c:pt idx="15">
                  <c:v>Peau (mélanome)</c:v>
                </c:pt>
                <c:pt idx="16">
                  <c:v>Poumon</c:v>
                </c:pt>
                <c:pt idx="17">
                  <c:v>Prostate</c:v>
                </c:pt>
                <c:pt idx="18">
                  <c:v>Rein</c:v>
                </c:pt>
                <c:pt idx="19">
                  <c:v>Sein</c:v>
                </c:pt>
                <c:pt idx="20">
                  <c:v>Thyroïde</c:v>
                </c:pt>
                <c:pt idx="21">
                  <c:v>Utérus</c:v>
                </c:pt>
                <c:pt idx="22">
                  <c:v>Vésicule biliaire</c:v>
                </c:pt>
                <c:pt idx="23">
                  <c:v>Vessie</c:v>
                </c:pt>
              </c:strCache>
            </c:strRef>
          </c:cat>
          <c:val>
            <c:numRef>
              <c:extLst>
                <c:ext xmlns:c15="http://schemas.microsoft.com/office/drawing/2012/chart" uri="{02D57815-91ED-43cb-92C2-25804820EDAC}">
                  <c15:fullRef>
                    <c15:sqref>'Figure 1'!$R$2:$R$26</c15:sqref>
                  </c15:fullRef>
                </c:ext>
              </c:extLst>
              <c:f>'Figure 1'!$R$3:$R$26</c:f>
              <c:numCache>
                <c:formatCode>#,##0.0</c:formatCode>
                <c:ptCount val="24"/>
                <c:pt idx="0">
                  <c:v>2.6</c:v>
                </c:pt>
                <c:pt idx="1">
                  <c:v>1.3</c:v>
                </c:pt>
                <c:pt idx="2">
                  <c:v>0.7</c:v>
                </c:pt>
                <c:pt idx="3">
                  <c:v>11.1</c:v>
                </c:pt>
                <c:pt idx="4">
                  <c:v>1.8</c:v>
                </c:pt>
                <c:pt idx="5">
                  <c:v>1.1000000000000001</c:v>
                </c:pt>
                <c:pt idx="6">
                  <c:v>0.6</c:v>
                </c:pt>
                <c:pt idx="7">
                  <c:v>2.8</c:v>
                </c:pt>
                <c:pt idx="8">
                  <c:v>4.4000000000000004</c:v>
                </c:pt>
                <c:pt idx="9">
                  <c:v>0.5</c:v>
                </c:pt>
                <c:pt idx="10">
                  <c:v>1.5</c:v>
                </c:pt>
                <c:pt idx="11">
                  <c:v>1.1000000000000001</c:v>
                </c:pt>
                <c:pt idx="12">
                  <c:v>1</c:v>
                </c:pt>
                <c:pt idx="13">
                  <c:v>1.3</c:v>
                </c:pt>
                <c:pt idx="14">
                  <c:v>2.5</c:v>
                </c:pt>
                <c:pt idx="15">
                  <c:v>3.8</c:v>
                </c:pt>
                <c:pt idx="16">
                  <c:v>13.2</c:v>
                </c:pt>
                <c:pt idx="17">
                  <c:v>11.4</c:v>
                </c:pt>
                <c:pt idx="18">
                  <c:v>3.2</c:v>
                </c:pt>
                <c:pt idx="19">
                  <c:v>13</c:v>
                </c:pt>
                <c:pt idx="20">
                  <c:v>2.9</c:v>
                </c:pt>
                <c:pt idx="21">
                  <c:v>3.3</c:v>
                </c:pt>
                <c:pt idx="22">
                  <c:v>0.2</c:v>
                </c:pt>
                <c:pt idx="23">
                  <c:v>5.0999999999999996</c:v>
                </c:pt>
              </c:numCache>
            </c:numRef>
          </c:val>
          <c:extLst>
            <c:ext xmlns:c16="http://schemas.microsoft.com/office/drawing/2014/chart" uri="{C3380CC4-5D6E-409C-BE32-E72D297353CC}">
              <c16:uniqueId val="{00000000-B552-4FEE-BBA6-9252A1E92C82}"/>
            </c:ext>
          </c:extLst>
        </c:ser>
        <c:ser>
          <c:idx val="0"/>
          <c:order val="1"/>
          <c:tx>
            <c:strRef>
              <c:f>'Figure 1'!$S$1</c:f>
              <c:strCache>
                <c:ptCount val="1"/>
                <c:pt idx="0">
                  <c:v>Pourcentage de décès par cancer en 2019 [3]</c:v>
                </c:pt>
              </c:strCache>
            </c:strRef>
          </c:tx>
          <c:spPr>
            <a:solidFill>
              <a:schemeClr val="accent4"/>
            </a:solidFill>
            <a:ln w="25400">
              <a:noFill/>
            </a:ln>
          </c:spPr>
          <c:invertIfNegative val="0"/>
          <c:cat>
            <c:strRef>
              <c:extLst>
                <c:ext xmlns:c15="http://schemas.microsoft.com/office/drawing/2012/chart" uri="{02D57815-91ED-43cb-92C2-25804820EDAC}">
                  <c15:fullRef>
                    <c15:sqref>'Figure 1'!$Q$2:$Q$26</c15:sqref>
                  </c15:fullRef>
                </c:ext>
              </c:extLst>
              <c:f>'Figure 1'!$Q$3:$Q$26</c:f>
              <c:strCache>
                <c:ptCount val="24"/>
                <c:pt idx="0">
                  <c:v>Cavité buccale</c:v>
                </c:pt>
                <c:pt idx="1">
                  <c:v>Cerveau</c:v>
                </c:pt>
                <c:pt idx="2">
                  <c:v>Col de l’utérus</c:v>
                </c:pt>
                <c:pt idx="3">
                  <c:v>Colorectal</c:v>
                </c:pt>
                <c:pt idx="4">
                  <c:v>Estomac</c:v>
                </c:pt>
                <c:pt idx="5">
                  <c:v>Foie</c:v>
                </c:pt>
                <c:pt idx="6">
                  <c:v>Larynx</c:v>
                </c:pt>
                <c:pt idx="7">
                  <c:v>Leucémies</c:v>
                </c:pt>
                <c:pt idx="8">
                  <c:v>Lymphomes non hodgkiniens</c:v>
                </c:pt>
                <c:pt idx="9">
                  <c:v>Maladie de Hodgkin</c:v>
                </c:pt>
                <c:pt idx="10">
                  <c:v>Myélome multiple</c:v>
                </c:pt>
                <c:pt idx="11">
                  <c:v>Œsophage</c:v>
                </c:pt>
                <c:pt idx="12">
                  <c:v>Os et tissu conjonctif</c:v>
                </c:pt>
                <c:pt idx="13">
                  <c:v>Ovaire</c:v>
                </c:pt>
                <c:pt idx="14">
                  <c:v>Pancréas</c:v>
                </c:pt>
                <c:pt idx="15">
                  <c:v>Peau (mélanome)</c:v>
                </c:pt>
                <c:pt idx="16">
                  <c:v>Poumon</c:v>
                </c:pt>
                <c:pt idx="17">
                  <c:v>Prostate</c:v>
                </c:pt>
                <c:pt idx="18">
                  <c:v>Rein</c:v>
                </c:pt>
                <c:pt idx="19">
                  <c:v>Sein</c:v>
                </c:pt>
                <c:pt idx="20">
                  <c:v>Thyroïde</c:v>
                </c:pt>
                <c:pt idx="21">
                  <c:v>Utérus</c:v>
                </c:pt>
                <c:pt idx="22">
                  <c:v>Vésicule biliaire</c:v>
                </c:pt>
                <c:pt idx="23">
                  <c:v>Vessie</c:v>
                </c:pt>
              </c:strCache>
            </c:strRef>
          </c:cat>
          <c:val>
            <c:numRef>
              <c:extLst>
                <c:ext xmlns:c15="http://schemas.microsoft.com/office/drawing/2012/chart" uri="{02D57815-91ED-43cb-92C2-25804820EDAC}">
                  <c15:fullRef>
                    <c15:sqref>'Figure 1'!$S$2:$S$26</c15:sqref>
                  </c15:fullRef>
                </c:ext>
              </c:extLst>
              <c:f>'Figure 1'!$S$3:$S$26</c:f>
              <c:numCache>
                <c:formatCode>#,##0.0</c:formatCode>
                <c:ptCount val="24"/>
                <c:pt idx="0">
                  <c:v>1.8</c:v>
                </c:pt>
                <c:pt idx="1">
                  <c:v>2.8</c:v>
                </c:pt>
                <c:pt idx="2">
                  <c:v>0.5</c:v>
                </c:pt>
                <c:pt idx="3">
                  <c:v>11.2</c:v>
                </c:pt>
                <c:pt idx="4">
                  <c:v>2.5</c:v>
                </c:pt>
                <c:pt idx="5">
                  <c:v>1.8</c:v>
                </c:pt>
                <c:pt idx="6">
                  <c:v>0.5</c:v>
                </c:pt>
                <c:pt idx="7">
                  <c:v>3.5</c:v>
                </c:pt>
                <c:pt idx="8">
                  <c:v>3.6</c:v>
                </c:pt>
                <c:pt idx="9">
                  <c:v>0.1</c:v>
                </c:pt>
                <c:pt idx="10">
                  <c:v>1.9</c:v>
                </c:pt>
                <c:pt idx="11">
                  <c:v>2.7</c:v>
                </c:pt>
                <c:pt idx="12">
                  <c:v>1</c:v>
                </c:pt>
                <c:pt idx="13">
                  <c:v>2.2000000000000002</c:v>
                </c:pt>
                <c:pt idx="14">
                  <c:v>6.5</c:v>
                </c:pt>
                <c:pt idx="15">
                  <c:v>1.4</c:v>
                </c:pt>
                <c:pt idx="16">
                  <c:v>24.6</c:v>
                </c:pt>
                <c:pt idx="17">
                  <c:v>5.6</c:v>
                </c:pt>
                <c:pt idx="18">
                  <c:v>2.2000000000000002</c:v>
                </c:pt>
                <c:pt idx="19">
                  <c:v>6.6</c:v>
                </c:pt>
                <c:pt idx="20">
                  <c:v>0.3</c:v>
                </c:pt>
                <c:pt idx="21">
                  <c:v>1.6</c:v>
                </c:pt>
                <c:pt idx="22">
                  <c:v>0.3</c:v>
                </c:pt>
                <c:pt idx="23">
                  <c:v>2.8</c:v>
                </c:pt>
              </c:numCache>
            </c:numRef>
          </c:val>
          <c:extLst>
            <c:ext xmlns:c16="http://schemas.microsoft.com/office/drawing/2014/chart" uri="{C3380CC4-5D6E-409C-BE32-E72D297353CC}">
              <c16:uniqueId val="{00000001-B552-4FEE-BBA6-9252A1E92C82}"/>
            </c:ext>
          </c:extLst>
        </c:ser>
        <c:dLbls>
          <c:showLegendKey val="0"/>
          <c:showVal val="0"/>
          <c:showCatName val="0"/>
          <c:showSerName val="0"/>
          <c:showPercent val="0"/>
          <c:showBubbleSize val="0"/>
        </c:dLbls>
        <c:gapWidth val="0"/>
        <c:axId val="205613200"/>
        <c:axId val="205612080"/>
      </c:barChart>
      <c:barChart>
        <c:barDir val="col"/>
        <c:grouping val="clustered"/>
        <c:varyColors val="0"/>
        <c:ser>
          <c:idx val="3"/>
          <c:order val="2"/>
          <c:tx>
            <c:strRef>
              <c:f>'Figure 1'!$T$1</c:f>
              <c:strCache>
                <c:ptCount val="1"/>
                <c:pt idx="0">
                  <c:v>Pourcentage d'investissements spécifiques au type de cancer, 2019</c:v>
                </c:pt>
              </c:strCache>
            </c:strRef>
          </c:tx>
          <c:spPr>
            <a:noFill/>
            <a:ln w="25400">
              <a:solidFill>
                <a:schemeClr val="accent1"/>
              </a:solidFill>
              <a:prstDash val="solid"/>
            </a:ln>
          </c:spPr>
          <c:invertIfNegative val="0"/>
          <c:cat>
            <c:strRef>
              <c:extLst>
                <c:ext xmlns:c15="http://schemas.microsoft.com/office/drawing/2012/chart" uri="{02D57815-91ED-43cb-92C2-25804820EDAC}">
                  <c15:fullRef>
                    <c15:sqref>'Figure 1'!$Q$2:$Q$26</c15:sqref>
                  </c15:fullRef>
                </c:ext>
              </c:extLst>
              <c:f>'Figure 1'!$Q$3:$Q$26</c:f>
              <c:strCache>
                <c:ptCount val="24"/>
                <c:pt idx="0">
                  <c:v>Cavité buccale</c:v>
                </c:pt>
                <c:pt idx="1">
                  <c:v>Cerveau</c:v>
                </c:pt>
                <c:pt idx="2">
                  <c:v>Col de l’utérus</c:v>
                </c:pt>
                <c:pt idx="3">
                  <c:v>Colorectal</c:v>
                </c:pt>
                <c:pt idx="4">
                  <c:v>Estomac</c:v>
                </c:pt>
                <c:pt idx="5">
                  <c:v>Foie</c:v>
                </c:pt>
                <c:pt idx="6">
                  <c:v>Larynx</c:v>
                </c:pt>
                <c:pt idx="7">
                  <c:v>Leucémies</c:v>
                </c:pt>
                <c:pt idx="8">
                  <c:v>Lymphomes non hodgkiniens</c:v>
                </c:pt>
                <c:pt idx="9">
                  <c:v>Maladie de Hodgkin</c:v>
                </c:pt>
                <c:pt idx="10">
                  <c:v>Myélome multiple</c:v>
                </c:pt>
                <c:pt idx="11">
                  <c:v>Œsophage</c:v>
                </c:pt>
                <c:pt idx="12">
                  <c:v>Os et tissu conjonctif</c:v>
                </c:pt>
                <c:pt idx="13">
                  <c:v>Ovaire</c:v>
                </c:pt>
                <c:pt idx="14">
                  <c:v>Pancréas</c:v>
                </c:pt>
                <c:pt idx="15">
                  <c:v>Peau (mélanome)</c:v>
                </c:pt>
                <c:pt idx="16">
                  <c:v>Poumon</c:v>
                </c:pt>
                <c:pt idx="17">
                  <c:v>Prostate</c:v>
                </c:pt>
                <c:pt idx="18">
                  <c:v>Rein</c:v>
                </c:pt>
                <c:pt idx="19">
                  <c:v>Sein</c:v>
                </c:pt>
                <c:pt idx="20">
                  <c:v>Thyroïde</c:v>
                </c:pt>
                <c:pt idx="21">
                  <c:v>Utérus</c:v>
                </c:pt>
                <c:pt idx="22">
                  <c:v>Vésicule biliaire</c:v>
                </c:pt>
                <c:pt idx="23">
                  <c:v>Vessie</c:v>
                </c:pt>
              </c:strCache>
            </c:strRef>
          </c:cat>
          <c:val>
            <c:numRef>
              <c:extLst>
                <c:ext xmlns:c15="http://schemas.microsoft.com/office/drawing/2012/chart" uri="{02D57815-91ED-43cb-92C2-25804820EDAC}">
                  <c15:fullRef>
                    <c15:sqref>'Figure 1'!$T$2:$T$26</c15:sqref>
                  </c15:fullRef>
                </c:ext>
              </c:extLst>
              <c:f>'Figure 1'!$T$3:$T$26</c:f>
              <c:numCache>
                <c:formatCode>#,##0.0</c:formatCode>
                <c:ptCount val="24"/>
                <c:pt idx="0">
                  <c:v>2.1</c:v>
                </c:pt>
                <c:pt idx="1">
                  <c:v>11.4</c:v>
                </c:pt>
                <c:pt idx="2">
                  <c:v>1.8</c:v>
                </c:pt>
                <c:pt idx="3">
                  <c:v>5.8</c:v>
                </c:pt>
                <c:pt idx="4">
                  <c:v>0.5</c:v>
                </c:pt>
                <c:pt idx="5">
                  <c:v>1.9</c:v>
                </c:pt>
                <c:pt idx="6">
                  <c:v>0.3</c:v>
                </c:pt>
                <c:pt idx="7">
                  <c:v>12.7</c:v>
                </c:pt>
                <c:pt idx="8">
                  <c:v>3.4</c:v>
                </c:pt>
                <c:pt idx="9">
                  <c:v>0.4</c:v>
                </c:pt>
                <c:pt idx="10">
                  <c:v>1.1000000000000001</c:v>
                </c:pt>
                <c:pt idx="11">
                  <c:v>0.5</c:v>
                </c:pt>
                <c:pt idx="12">
                  <c:v>1.6</c:v>
                </c:pt>
                <c:pt idx="13">
                  <c:v>6</c:v>
                </c:pt>
                <c:pt idx="14">
                  <c:v>3.5</c:v>
                </c:pt>
                <c:pt idx="15">
                  <c:v>1.5</c:v>
                </c:pt>
                <c:pt idx="16">
                  <c:v>6</c:v>
                </c:pt>
                <c:pt idx="17">
                  <c:v>11.9</c:v>
                </c:pt>
                <c:pt idx="18">
                  <c:v>1.4</c:v>
                </c:pt>
                <c:pt idx="19">
                  <c:v>22.4</c:v>
                </c:pt>
                <c:pt idx="20">
                  <c:v>0.4</c:v>
                </c:pt>
                <c:pt idx="21">
                  <c:v>0.6</c:v>
                </c:pt>
                <c:pt idx="22">
                  <c:v>0</c:v>
                </c:pt>
                <c:pt idx="23">
                  <c:v>1.2</c:v>
                </c:pt>
              </c:numCache>
            </c:numRef>
          </c:val>
          <c:extLst>
            <c:ext xmlns:c16="http://schemas.microsoft.com/office/drawing/2014/chart" uri="{C3380CC4-5D6E-409C-BE32-E72D297353CC}">
              <c16:uniqueId val="{00000002-B552-4FEE-BBA6-9252A1E92C82}"/>
            </c:ext>
          </c:extLst>
        </c:ser>
        <c:dLbls>
          <c:showLegendKey val="0"/>
          <c:showVal val="0"/>
          <c:showCatName val="0"/>
          <c:showSerName val="0"/>
          <c:showPercent val="0"/>
          <c:showBubbleSize val="0"/>
        </c:dLbls>
        <c:gapWidth val="0"/>
        <c:overlap val="100"/>
        <c:axId val="947472176"/>
        <c:axId val="852613344"/>
      </c:barChart>
      <c:catAx>
        <c:axId val="205613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lang="fr-FR" sz="800" b="0" i="0" u="none" strike="noStrike" baseline="0">
                <a:solidFill>
                  <a:srgbClr val="000000"/>
                </a:solidFill>
                <a:latin typeface="+mj-lt"/>
                <a:ea typeface="Tw Cen MT"/>
                <a:cs typeface="Tw Cen MT"/>
              </a:defRPr>
            </a:pPr>
            <a:endParaRPr lang="en-US"/>
          </a:p>
        </c:txPr>
        <c:crossAx val="205612080"/>
        <c:crosses val="autoZero"/>
        <c:auto val="0"/>
        <c:lblAlgn val="ctr"/>
        <c:lblOffset val="100"/>
        <c:tickLblSkip val="1"/>
        <c:tickMarkSkip val="1"/>
        <c:noMultiLvlLbl val="0"/>
      </c:catAx>
      <c:valAx>
        <c:axId val="205612080"/>
        <c:scaling>
          <c:orientation val="minMax"/>
        </c:scaling>
        <c:delete val="0"/>
        <c:axPos val="l"/>
        <c:majorGridlines>
          <c:spPr>
            <a:ln w="3175">
              <a:solidFill>
                <a:srgbClr val="C0C0C0"/>
              </a:solidFill>
              <a:prstDash val="solid"/>
            </a:ln>
          </c:spPr>
        </c:majorGridlines>
        <c:title>
          <c:tx>
            <c:rich>
              <a:bodyPr rot="0" vert="horz"/>
              <a:lstStyle/>
              <a:p>
                <a:pPr>
                  <a:defRPr lang="fr-FR"/>
                </a:pPr>
                <a:r>
                  <a:rPr lang="en-US"/>
                  <a:t>%</a:t>
                </a:r>
              </a:p>
            </c:rich>
          </c:tx>
          <c:layout>
            <c:manualLayout>
              <c:xMode val="edge"/>
              <c:yMode val="edge"/>
              <c:x val="4.6377857773809636E-3"/>
              <c:y val="0.35862312227959048"/>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lang="fr-FR" sz="800" b="0" i="0" u="none" strike="noStrike" baseline="0">
                <a:solidFill>
                  <a:srgbClr val="000000"/>
                </a:solidFill>
                <a:latin typeface="+mj-lt"/>
                <a:ea typeface="Tw Cen MT"/>
                <a:cs typeface="Tw Cen MT"/>
              </a:defRPr>
            </a:pPr>
            <a:endParaRPr lang="en-US"/>
          </a:p>
        </c:txPr>
        <c:crossAx val="205613200"/>
        <c:crosses val="autoZero"/>
        <c:crossBetween val="between"/>
      </c:valAx>
      <c:valAx>
        <c:axId val="852613344"/>
        <c:scaling>
          <c:orientation val="minMax"/>
          <c:max val="30"/>
        </c:scaling>
        <c:delete val="1"/>
        <c:axPos val="r"/>
        <c:numFmt formatCode="General" sourceLinked="1"/>
        <c:majorTickMark val="out"/>
        <c:minorTickMark val="none"/>
        <c:tickLblPos val="nextTo"/>
        <c:crossAx val="947472176"/>
        <c:crosses val="max"/>
        <c:crossBetween val="between"/>
      </c:valAx>
      <c:catAx>
        <c:axId val="947472176"/>
        <c:scaling>
          <c:orientation val="minMax"/>
        </c:scaling>
        <c:delete val="1"/>
        <c:axPos val="b"/>
        <c:numFmt formatCode="General" sourceLinked="1"/>
        <c:majorTickMark val="out"/>
        <c:minorTickMark val="none"/>
        <c:tickLblPos val="nextTo"/>
        <c:crossAx val="852613344"/>
        <c:crosses val="autoZero"/>
        <c:auto val="1"/>
        <c:lblAlgn val="ctr"/>
        <c:lblOffset val="100"/>
        <c:noMultiLvlLbl val="0"/>
      </c:catAx>
      <c:spPr>
        <a:noFill/>
        <a:ln w="25400">
          <a:noFill/>
        </a:ln>
      </c:spPr>
    </c:plotArea>
    <c:legend>
      <c:legendPos val="r"/>
      <c:layout>
        <c:manualLayout>
          <c:xMode val="edge"/>
          <c:yMode val="edge"/>
          <c:x val="6.0429191064107921E-2"/>
          <c:y val="4.2621257142060692E-2"/>
          <c:w val="0.21397102552513261"/>
          <c:h val="0.16318821415162468"/>
        </c:manualLayout>
      </c:layout>
      <c:overlay val="0"/>
      <c:spPr>
        <a:solidFill>
          <a:schemeClr val="bg1"/>
        </a:solidFill>
        <a:ln w="25400">
          <a:solidFill>
            <a:schemeClr val="bg1"/>
          </a:solidFill>
        </a:ln>
      </c:spPr>
      <c:txPr>
        <a:bodyPr/>
        <a:lstStyle/>
        <a:p>
          <a:pPr>
            <a:defRPr lang="fr-FR" sz="800" b="0" i="0" u="none" strike="noStrike" baseline="0">
              <a:solidFill>
                <a:srgbClr val="000000"/>
              </a:solidFill>
              <a:latin typeface="+mj-lt"/>
              <a:ea typeface="Tw Cen MT"/>
              <a:cs typeface="Tw Cen MT"/>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Tw Cen MT"/>
          <a:ea typeface="Tw Cen MT"/>
          <a:cs typeface="Tw Cen MT"/>
        </a:defRPr>
      </a:pPr>
      <a:endParaRPr lang="en-US"/>
    </a:p>
  </c:txPr>
  <c:printSettings>
    <c:headerFooter alignWithMargins="0">
      <c:oddHeader>&amp;A</c:oddHeader>
      <c:oddFooter>Page &amp;P</c:oddFooter>
    </c:headerFooter>
    <c:pageMargins b="1" l="0.75000000000000144" r="0.75000000000000144"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28</xdr:row>
      <xdr:rowOff>0</xdr:rowOff>
    </xdr:from>
    <xdr:to>
      <xdr:col>5</xdr:col>
      <xdr:colOff>560977</xdr:colOff>
      <xdr:row>32</xdr:row>
      <xdr:rowOff>104503</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15214"/>
          <a:ext cx="4008120" cy="97536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4</xdr:row>
      <xdr:rowOff>20955</xdr:rowOff>
    </xdr:from>
    <xdr:to>
      <xdr:col>12</xdr:col>
      <xdr:colOff>561975</xdr:colOff>
      <xdr:row>31</xdr:row>
      <xdr:rowOff>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CCRA">
      <a:dk1>
        <a:sysClr val="windowText" lastClr="000000"/>
      </a:dk1>
      <a:lt1>
        <a:sysClr val="window" lastClr="FFFFFF"/>
      </a:lt1>
      <a:dk2>
        <a:srgbClr val="44546A"/>
      </a:dk2>
      <a:lt2>
        <a:srgbClr val="E7E6E6"/>
      </a:lt2>
      <a:accent1>
        <a:srgbClr val="F37321"/>
      </a:accent1>
      <a:accent2>
        <a:srgbClr val="00487F"/>
      </a:accent2>
      <a:accent3>
        <a:srgbClr val="6E93B7"/>
      </a:accent3>
      <a:accent4>
        <a:srgbClr val="FDBC5F"/>
      </a:accent4>
      <a:accent5>
        <a:srgbClr val="0FAE84"/>
      </a:accent5>
      <a:accent6>
        <a:srgbClr val="7F7F7F"/>
      </a:accent6>
      <a:hlink>
        <a:srgbClr val="0563C1"/>
      </a:hlink>
      <a:folHlink>
        <a:srgbClr val="954F72"/>
      </a:folHlink>
    </a:clrScheme>
    <a:fontScheme name="Custom 2">
      <a:majorFont>
        <a:latin typeface="Segoe UI"/>
        <a:ea typeface=""/>
        <a:cs typeface=""/>
      </a:majorFont>
      <a:minorFont>
        <a:latin typeface="Segoe U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40"/>
  <sheetViews>
    <sheetView zoomScale="84" zoomScaleNormal="84" workbookViewId="0"/>
  </sheetViews>
  <sheetFormatPr defaultColWidth="9" defaultRowHeight="16.5" x14ac:dyDescent="0.45"/>
  <cols>
    <col min="1" max="7" width="9" style="3"/>
    <col min="8" max="8" width="22" style="3" customWidth="1"/>
    <col min="9" max="16384" width="9" style="3"/>
  </cols>
  <sheetData>
    <row r="2" spans="1:2" ht="39.5" x14ac:dyDescent="0.95">
      <c r="A2" s="1" t="s">
        <v>13</v>
      </c>
      <c r="B2" s="2"/>
    </row>
    <row r="3" spans="1:2" ht="39.5" x14ac:dyDescent="0.95">
      <c r="A3" s="1" t="s">
        <v>117</v>
      </c>
      <c r="B3" s="2"/>
    </row>
    <row r="5" spans="1:2" ht="35" x14ac:dyDescent="0.9">
      <c r="A5" s="4" t="s">
        <v>49</v>
      </c>
    </row>
    <row r="24" spans="1:1" x14ac:dyDescent="0.45">
      <c r="A24" s="3" t="s">
        <v>82</v>
      </c>
    </row>
    <row r="25" spans="1:1" x14ac:dyDescent="0.45">
      <c r="A25" s="94" t="s">
        <v>108</v>
      </c>
    </row>
    <row r="26" spans="1:1" x14ac:dyDescent="0.45">
      <c r="A26" s="95" t="s">
        <v>119</v>
      </c>
    </row>
    <row r="39" spans="1:1" x14ac:dyDescent="0.45">
      <c r="A39" s="5" t="s">
        <v>118</v>
      </c>
    </row>
    <row r="40" spans="1:1" x14ac:dyDescent="0.45">
      <c r="A40" s="5"/>
    </row>
  </sheetData>
  <pageMargins left="0.25" right="0.25" top="0.75" bottom="0.75" header="0.3" footer="0.3"/>
  <pageSetup scale="7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78"/>
  <sheetViews>
    <sheetView tabSelected="1" topLeftCell="A14" workbookViewId="0">
      <selection activeCell="A26" sqref="A26"/>
    </sheetView>
  </sheetViews>
  <sheetFormatPr defaultColWidth="8.75" defaultRowHeight="11.5" x14ac:dyDescent="0.3"/>
  <cols>
    <col min="1" max="1" width="42.08203125" style="8" customWidth="1"/>
    <col min="2" max="10" width="10.33203125" style="8" customWidth="1"/>
    <col min="11" max="16" width="9.75" style="7" customWidth="1"/>
    <col min="17" max="17" width="11.33203125" style="8" customWidth="1"/>
    <col min="18" max="18" width="9.75" style="7" bestFit="1" customWidth="1"/>
    <col min="19" max="51" width="8.75" style="7"/>
    <col min="52" max="16384" width="8.75" style="8"/>
  </cols>
  <sheetData>
    <row r="1" spans="1:41" x14ac:dyDescent="0.3">
      <c r="A1" s="6" t="s">
        <v>104</v>
      </c>
      <c r="B1" s="7"/>
      <c r="C1" s="7"/>
      <c r="D1" s="7"/>
      <c r="E1" s="7"/>
      <c r="F1" s="7"/>
      <c r="G1" s="7"/>
      <c r="H1" s="7"/>
      <c r="I1" s="7"/>
      <c r="J1" s="7"/>
      <c r="Q1" s="7"/>
    </row>
    <row r="2" spans="1:41" ht="16.5" x14ac:dyDescent="0.45">
      <c r="A2" s="9" t="s">
        <v>120</v>
      </c>
      <c r="B2" s="10"/>
      <c r="C2" s="10"/>
      <c r="D2" s="10"/>
      <c r="E2" s="10"/>
      <c r="F2" s="10"/>
      <c r="G2" s="10"/>
      <c r="H2" s="10"/>
      <c r="I2" s="10"/>
      <c r="J2" s="7"/>
      <c r="Q2" s="7"/>
    </row>
    <row r="3" spans="1:41" x14ac:dyDescent="0.3">
      <c r="A3" s="10"/>
      <c r="B3" s="10"/>
      <c r="C3" s="10"/>
      <c r="D3" s="10"/>
      <c r="E3" s="10"/>
      <c r="F3" s="10"/>
      <c r="G3" s="10"/>
      <c r="H3" s="10"/>
      <c r="I3" s="10"/>
      <c r="J3" s="7"/>
      <c r="Q3" s="7"/>
    </row>
    <row r="4" spans="1:41" x14ac:dyDescent="0.3">
      <c r="A4" s="149" t="s">
        <v>14</v>
      </c>
      <c r="B4" s="151" t="s">
        <v>6</v>
      </c>
      <c r="C4" s="151"/>
      <c r="D4" s="151"/>
      <c r="E4" s="151"/>
      <c r="F4" s="151"/>
      <c r="G4" s="151"/>
      <c r="H4" s="151"/>
      <c r="I4" s="151"/>
      <c r="J4" s="151"/>
      <c r="K4" s="151"/>
      <c r="L4" s="151"/>
      <c r="M4" s="151"/>
      <c r="N4" s="151"/>
      <c r="O4" s="151"/>
      <c r="P4" s="151"/>
      <c r="Q4" s="151"/>
    </row>
    <row r="5" spans="1:41" x14ac:dyDescent="0.3">
      <c r="A5" s="150"/>
      <c r="B5" s="11">
        <v>2005</v>
      </c>
      <c r="C5" s="11">
        <v>2006</v>
      </c>
      <c r="D5" s="11">
        <v>2007</v>
      </c>
      <c r="E5" s="11">
        <v>2008</v>
      </c>
      <c r="F5" s="11">
        <v>2009</v>
      </c>
      <c r="G5" s="12">
        <v>2010</v>
      </c>
      <c r="H5" s="12">
        <v>2011</v>
      </c>
      <c r="I5" s="12">
        <v>2012</v>
      </c>
      <c r="J5" s="12">
        <v>2013</v>
      </c>
      <c r="K5" s="12">
        <v>2014</v>
      </c>
      <c r="L5" s="12">
        <v>2015</v>
      </c>
      <c r="M5" s="12">
        <v>2016</v>
      </c>
      <c r="N5" s="87">
        <v>2017</v>
      </c>
      <c r="O5" s="87">
        <v>2018</v>
      </c>
      <c r="P5" s="93">
        <v>2019</v>
      </c>
      <c r="Q5" s="12" t="s">
        <v>7</v>
      </c>
    </row>
    <row r="6" spans="1:41" s="117" customFormat="1" x14ac:dyDescent="0.3">
      <c r="A6" s="97" t="s">
        <v>135</v>
      </c>
      <c r="B6" s="98">
        <v>172130772.94999999</v>
      </c>
      <c r="C6" s="98">
        <v>182318755.21000001</v>
      </c>
      <c r="D6" s="98">
        <v>199792081.62</v>
      </c>
      <c r="E6" s="98">
        <v>231035305.44</v>
      </c>
      <c r="F6" s="98">
        <v>259462382.00999999</v>
      </c>
      <c r="G6" s="99">
        <v>254481003.03999999</v>
      </c>
      <c r="H6" s="99">
        <v>255168246.37</v>
      </c>
      <c r="I6" s="99">
        <v>250823867.56</v>
      </c>
      <c r="J6" s="99">
        <v>222003258.24000001</v>
      </c>
      <c r="K6" s="99">
        <v>212363030.22</v>
      </c>
      <c r="L6" s="99">
        <v>215683163.69999999</v>
      </c>
      <c r="M6" s="99">
        <v>225700667.5</v>
      </c>
      <c r="N6" s="99">
        <v>234757464.88999999</v>
      </c>
      <c r="O6" s="99">
        <v>250085633.44</v>
      </c>
      <c r="P6" s="99">
        <v>266321848.65000001</v>
      </c>
      <c r="Q6" s="100">
        <v>3432127480.9000001</v>
      </c>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row>
    <row r="7" spans="1:41" s="117" customFormat="1" x14ac:dyDescent="0.3">
      <c r="A7" s="101" t="s">
        <v>109</v>
      </c>
      <c r="B7" s="102">
        <v>4279259.3899999997</v>
      </c>
      <c r="C7" s="102">
        <v>3978474.78</v>
      </c>
      <c r="D7" s="102">
        <v>3372360.29</v>
      </c>
      <c r="E7" s="102">
        <v>2844978.78</v>
      </c>
      <c r="F7" s="102">
        <v>3035365.97</v>
      </c>
      <c r="G7" s="103">
        <v>3130930.93</v>
      </c>
      <c r="H7" s="103">
        <v>4311323.57</v>
      </c>
      <c r="I7" s="103">
        <v>3760649.42</v>
      </c>
      <c r="J7" s="103">
        <v>3902917.42</v>
      </c>
      <c r="K7" s="103">
        <v>3563794.83</v>
      </c>
      <c r="L7" s="103">
        <v>3887991.63</v>
      </c>
      <c r="M7" s="103">
        <v>3259441.21</v>
      </c>
      <c r="N7" s="103">
        <v>2325473.25</v>
      </c>
      <c r="O7" s="103">
        <v>1692471.54</v>
      </c>
      <c r="P7" s="103">
        <v>890215.5</v>
      </c>
      <c r="Q7" s="104">
        <v>48235648.5</v>
      </c>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row>
    <row r="8" spans="1:41" s="117" customFormat="1" x14ac:dyDescent="0.3">
      <c r="A8" s="101" t="s">
        <v>110</v>
      </c>
      <c r="B8" s="102">
        <v>371904.67</v>
      </c>
      <c r="C8" s="102">
        <v>532809.81000000006</v>
      </c>
      <c r="D8" s="102">
        <v>724301.73</v>
      </c>
      <c r="E8" s="102">
        <v>2532904.7200000002</v>
      </c>
      <c r="F8" s="102">
        <v>3179272.33</v>
      </c>
      <c r="G8" s="103">
        <v>3061414.21</v>
      </c>
      <c r="H8" s="103">
        <v>2840037.93</v>
      </c>
      <c r="I8" s="103">
        <v>2519814.63</v>
      </c>
      <c r="J8" s="103">
        <v>1789086.7</v>
      </c>
      <c r="K8" s="103">
        <v>2209204.5699999998</v>
      </c>
      <c r="L8" s="103">
        <v>3176569.03</v>
      </c>
      <c r="M8" s="103">
        <v>4016004.09</v>
      </c>
      <c r="N8" s="103">
        <v>3768262.2</v>
      </c>
      <c r="O8" s="103">
        <v>2963755.02</v>
      </c>
      <c r="P8" s="103">
        <v>2823270.84</v>
      </c>
      <c r="Q8" s="104">
        <v>36508612.479999997</v>
      </c>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row>
    <row r="9" spans="1:41" s="117" customFormat="1" x14ac:dyDescent="0.3">
      <c r="A9" s="101" t="s">
        <v>50</v>
      </c>
      <c r="B9" s="102">
        <v>4075340.3</v>
      </c>
      <c r="C9" s="102">
        <v>5083005.4800000004</v>
      </c>
      <c r="D9" s="102">
        <v>6503262.71</v>
      </c>
      <c r="E9" s="102">
        <v>10565962.689999999</v>
      </c>
      <c r="F9" s="102">
        <v>13900706.960000001</v>
      </c>
      <c r="G9" s="103">
        <v>15679187.060000001</v>
      </c>
      <c r="H9" s="103">
        <v>16543822.9</v>
      </c>
      <c r="I9" s="103">
        <v>16668903.18</v>
      </c>
      <c r="J9" s="103">
        <v>15530999.5</v>
      </c>
      <c r="K9" s="103">
        <v>15540165.029999999</v>
      </c>
      <c r="L9" s="103">
        <v>17951969.859999999</v>
      </c>
      <c r="M9" s="103">
        <v>18793178.969999999</v>
      </c>
      <c r="N9" s="103">
        <v>19807118.829999998</v>
      </c>
      <c r="O9" s="103">
        <v>19446596.210000001</v>
      </c>
      <c r="P9" s="103">
        <v>19799369.050000001</v>
      </c>
      <c r="Q9" s="104">
        <v>215889588.72</v>
      </c>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row>
    <row r="10" spans="1:41" s="117" customFormat="1" ht="13.15" customHeight="1" x14ac:dyDescent="0.3">
      <c r="A10" s="101" t="s">
        <v>136</v>
      </c>
      <c r="B10" s="102">
        <v>2342649.75</v>
      </c>
      <c r="C10" s="102">
        <v>3288251</v>
      </c>
      <c r="D10" s="102">
        <v>3423917.5</v>
      </c>
      <c r="E10" s="102">
        <v>7341679.9000000004</v>
      </c>
      <c r="F10" s="102">
        <v>8920547.4900000002</v>
      </c>
      <c r="G10" s="103">
        <v>9030125.9299999997</v>
      </c>
      <c r="H10" s="103">
        <v>2262643.63</v>
      </c>
      <c r="I10" s="103">
        <v>0</v>
      </c>
      <c r="J10" s="103">
        <v>0</v>
      </c>
      <c r="K10" s="103">
        <v>0</v>
      </c>
      <c r="L10" s="103">
        <v>1333.33</v>
      </c>
      <c r="M10" s="103">
        <v>2251779.33</v>
      </c>
      <c r="N10" s="103">
        <v>3605622.75</v>
      </c>
      <c r="O10" s="103">
        <v>3774068.46</v>
      </c>
      <c r="P10" s="103">
        <v>3284523.23</v>
      </c>
      <c r="Q10" s="104">
        <v>49527142.299999997</v>
      </c>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row>
    <row r="11" spans="1:41" s="117" customFormat="1" x14ac:dyDescent="0.3">
      <c r="A11" s="101" t="s">
        <v>111</v>
      </c>
      <c r="B11" s="102">
        <v>40153975.600000001</v>
      </c>
      <c r="C11" s="102">
        <v>34722723.200000003</v>
      </c>
      <c r="D11" s="102">
        <v>36006149.909999996</v>
      </c>
      <c r="E11" s="102">
        <v>36812851.229999997</v>
      </c>
      <c r="F11" s="102">
        <v>48074685.649999999</v>
      </c>
      <c r="G11" s="103">
        <v>47378276.57</v>
      </c>
      <c r="H11" s="103">
        <v>45575828.409999996</v>
      </c>
      <c r="I11" s="103">
        <v>36021980.460000001</v>
      </c>
      <c r="J11" s="103">
        <v>21757004.25</v>
      </c>
      <c r="K11" s="103">
        <v>13223081.24</v>
      </c>
      <c r="L11" s="103">
        <v>16339224.939999999</v>
      </c>
      <c r="M11" s="103">
        <v>12697013.43</v>
      </c>
      <c r="N11" s="103">
        <v>16139337.949999999</v>
      </c>
      <c r="O11" s="103">
        <v>23135737.84</v>
      </c>
      <c r="P11" s="103">
        <v>23629159.329999998</v>
      </c>
      <c r="Q11" s="104">
        <v>451667030.00999999</v>
      </c>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row>
    <row r="12" spans="1:41" s="117" customFormat="1" x14ac:dyDescent="0.3">
      <c r="A12" s="101" t="s">
        <v>132</v>
      </c>
      <c r="B12" s="102">
        <v>0</v>
      </c>
      <c r="C12" s="102">
        <v>0</v>
      </c>
      <c r="D12" s="102">
        <v>0</v>
      </c>
      <c r="E12" s="102">
        <v>0</v>
      </c>
      <c r="F12" s="102">
        <v>0</v>
      </c>
      <c r="G12" s="103">
        <v>0</v>
      </c>
      <c r="H12" s="103">
        <v>0</v>
      </c>
      <c r="I12" s="103">
        <v>0</v>
      </c>
      <c r="J12" s="103">
        <v>0</v>
      </c>
      <c r="K12" s="103">
        <v>0</v>
      </c>
      <c r="L12" s="103">
        <v>0</v>
      </c>
      <c r="M12" s="103">
        <v>0</v>
      </c>
      <c r="N12" s="103">
        <v>0</v>
      </c>
      <c r="O12" s="103">
        <v>0</v>
      </c>
      <c r="P12" s="103">
        <v>1302828.3799999999</v>
      </c>
      <c r="Q12" s="104">
        <v>1302828.3799999999</v>
      </c>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row>
    <row r="13" spans="1:41" s="117" customFormat="1" x14ac:dyDescent="0.3">
      <c r="A13" s="101" t="s">
        <v>51</v>
      </c>
      <c r="B13" s="102">
        <v>8110889.4800000004</v>
      </c>
      <c r="C13" s="102">
        <v>10149494.83</v>
      </c>
      <c r="D13" s="102">
        <v>15299480.5</v>
      </c>
      <c r="E13" s="102">
        <v>13710231.42</v>
      </c>
      <c r="F13" s="102">
        <v>13391709.220000001</v>
      </c>
      <c r="G13" s="103">
        <v>6983652.4800000004</v>
      </c>
      <c r="H13" s="103">
        <v>7380603.5899999999</v>
      </c>
      <c r="I13" s="103">
        <v>9316080.6799999997</v>
      </c>
      <c r="J13" s="103">
        <v>8519014.5199999996</v>
      </c>
      <c r="K13" s="103">
        <v>6790302.6600000001</v>
      </c>
      <c r="L13" s="103">
        <v>6855861.6799999997</v>
      </c>
      <c r="M13" s="103">
        <v>9639141.3699999992</v>
      </c>
      <c r="N13" s="103">
        <v>9003290.7100000009</v>
      </c>
      <c r="O13" s="103">
        <v>9919799.0999999996</v>
      </c>
      <c r="P13" s="103">
        <v>11233653.43</v>
      </c>
      <c r="Q13" s="104">
        <v>146303205.65000001</v>
      </c>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row>
    <row r="14" spans="1:41" s="117" customFormat="1" x14ac:dyDescent="0.3">
      <c r="A14" s="101" t="s">
        <v>52</v>
      </c>
      <c r="B14" s="102">
        <v>95419366.489999995</v>
      </c>
      <c r="C14" s="102">
        <v>104771735.48999999</v>
      </c>
      <c r="D14" s="102">
        <v>112236133.84999999</v>
      </c>
      <c r="E14" s="102">
        <v>122288487.53</v>
      </c>
      <c r="F14" s="102">
        <v>132673017.27</v>
      </c>
      <c r="G14" s="103">
        <v>136477520.58000001</v>
      </c>
      <c r="H14" s="103">
        <v>142027238.55000001</v>
      </c>
      <c r="I14" s="103">
        <v>143485018.66999999</v>
      </c>
      <c r="J14" s="103">
        <v>140325350.91999999</v>
      </c>
      <c r="K14" s="103">
        <v>140278103.09</v>
      </c>
      <c r="L14" s="103">
        <v>140096069.65000001</v>
      </c>
      <c r="M14" s="103">
        <v>149143214.91</v>
      </c>
      <c r="N14" s="103">
        <v>153567624.56999999</v>
      </c>
      <c r="O14" s="103">
        <v>165083668.09999999</v>
      </c>
      <c r="P14" s="103">
        <v>176347578.12</v>
      </c>
      <c r="Q14" s="104">
        <v>2054220127.8</v>
      </c>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row>
    <row r="15" spans="1:41" s="117" customFormat="1" x14ac:dyDescent="0.3">
      <c r="A15" s="101" t="s">
        <v>15</v>
      </c>
      <c r="B15" s="102">
        <v>0</v>
      </c>
      <c r="C15" s="102">
        <v>0</v>
      </c>
      <c r="D15" s="102">
        <v>0</v>
      </c>
      <c r="E15" s="102">
        <v>10137443.449999999</v>
      </c>
      <c r="F15" s="102">
        <v>12866530.48</v>
      </c>
      <c r="G15" s="103">
        <v>8916694.75</v>
      </c>
      <c r="H15" s="103">
        <v>9176896</v>
      </c>
      <c r="I15" s="103">
        <v>13035080.970000001</v>
      </c>
      <c r="J15" s="103">
        <v>4774980.8499999996</v>
      </c>
      <c r="K15" s="103">
        <v>5829758.5</v>
      </c>
      <c r="L15" s="103">
        <v>5168102.33</v>
      </c>
      <c r="M15" s="103">
        <v>4935372.67</v>
      </c>
      <c r="N15" s="103">
        <v>5888971</v>
      </c>
      <c r="O15" s="103">
        <v>4403630</v>
      </c>
      <c r="P15" s="103">
        <v>5245839</v>
      </c>
      <c r="Q15" s="104">
        <v>90379300</v>
      </c>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row>
    <row r="16" spans="1:41" s="117" customFormat="1" x14ac:dyDescent="0.3">
      <c r="A16" s="101" t="s">
        <v>133</v>
      </c>
      <c r="B16" s="102">
        <v>17115972.32</v>
      </c>
      <c r="C16" s="102">
        <v>19414665.530000001</v>
      </c>
      <c r="D16" s="102">
        <v>21004416.809999999</v>
      </c>
      <c r="E16" s="102">
        <v>21983083.390000001</v>
      </c>
      <c r="F16" s="102">
        <v>21828917.07</v>
      </c>
      <c r="G16" s="103">
        <v>22232837.219999999</v>
      </c>
      <c r="H16" s="103">
        <v>21719418.09</v>
      </c>
      <c r="I16" s="103">
        <v>21812130.25</v>
      </c>
      <c r="J16" s="103">
        <v>21400953.699999999</v>
      </c>
      <c r="K16" s="103">
        <v>21348333.670000002</v>
      </c>
      <c r="L16" s="103">
        <v>20255667</v>
      </c>
      <c r="M16" s="103">
        <v>18955166.75</v>
      </c>
      <c r="N16" s="103">
        <v>18471567.359999999</v>
      </c>
      <c r="O16" s="103">
        <v>18529383.5</v>
      </c>
      <c r="P16" s="103">
        <v>18998901.859999999</v>
      </c>
      <c r="Q16" s="104">
        <v>305071414.50999999</v>
      </c>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row>
    <row r="17" spans="1:41" s="117" customFormat="1" x14ac:dyDescent="0.3">
      <c r="A17" s="101" t="s">
        <v>134</v>
      </c>
      <c r="B17" s="102">
        <v>0</v>
      </c>
      <c r="C17" s="102">
        <v>0</v>
      </c>
      <c r="D17" s="102">
        <v>0</v>
      </c>
      <c r="E17" s="102">
        <v>0</v>
      </c>
      <c r="F17" s="102">
        <v>0</v>
      </c>
      <c r="G17" s="103">
        <v>0</v>
      </c>
      <c r="H17" s="103">
        <v>942857.52</v>
      </c>
      <c r="I17" s="103">
        <v>942857.52</v>
      </c>
      <c r="J17" s="103">
        <v>942857.52</v>
      </c>
      <c r="K17" s="103">
        <v>942856.86</v>
      </c>
      <c r="L17" s="103">
        <v>942856.86</v>
      </c>
      <c r="M17" s="103">
        <v>942856.86</v>
      </c>
      <c r="N17" s="103">
        <v>942856.86</v>
      </c>
      <c r="O17" s="103">
        <v>0</v>
      </c>
      <c r="P17" s="103">
        <v>1339286.25</v>
      </c>
      <c r="Q17" s="104">
        <v>7939286.25</v>
      </c>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row>
    <row r="18" spans="1:41" s="117" customFormat="1" x14ac:dyDescent="0.3">
      <c r="A18" s="101" t="s">
        <v>137</v>
      </c>
      <c r="B18" s="102">
        <v>256671.19</v>
      </c>
      <c r="C18" s="102">
        <v>372788.84</v>
      </c>
      <c r="D18" s="102">
        <v>384683.83</v>
      </c>
      <c r="E18" s="102">
        <v>1983670.33</v>
      </c>
      <c r="F18" s="102">
        <v>718698.83</v>
      </c>
      <c r="G18" s="103">
        <v>894108</v>
      </c>
      <c r="H18" s="103">
        <v>1200737.55</v>
      </c>
      <c r="I18" s="103">
        <v>1927735</v>
      </c>
      <c r="J18" s="103">
        <v>1651050</v>
      </c>
      <c r="K18" s="103">
        <v>1555350</v>
      </c>
      <c r="L18" s="103">
        <v>778251.67</v>
      </c>
      <c r="M18" s="103">
        <v>814783.33</v>
      </c>
      <c r="N18" s="103">
        <v>897960</v>
      </c>
      <c r="O18" s="103">
        <v>813166.67</v>
      </c>
      <c r="P18" s="103">
        <v>773866.67</v>
      </c>
      <c r="Q18" s="104">
        <v>15023521.91</v>
      </c>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row>
    <row r="19" spans="1:41" s="117" customFormat="1" x14ac:dyDescent="0.3">
      <c r="A19" s="105" t="s">
        <v>53</v>
      </c>
      <c r="B19" s="106">
        <v>4743.75</v>
      </c>
      <c r="C19" s="106">
        <v>4806.25</v>
      </c>
      <c r="D19" s="106">
        <v>837374.49</v>
      </c>
      <c r="E19" s="106">
        <v>834012</v>
      </c>
      <c r="F19" s="106">
        <v>872930.75</v>
      </c>
      <c r="G19" s="107">
        <v>696255.32</v>
      </c>
      <c r="H19" s="107">
        <v>1186838.6499999999</v>
      </c>
      <c r="I19" s="107">
        <v>1333616.8</v>
      </c>
      <c r="J19" s="107">
        <v>1409042.85</v>
      </c>
      <c r="K19" s="107">
        <v>1082079.78</v>
      </c>
      <c r="L19" s="107">
        <v>229265.72</v>
      </c>
      <c r="M19" s="107">
        <v>252714.59</v>
      </c>
      <c r="N19" s="107">
        <v>339379.42</v>
      </c>
      <c r="O19" s="107">
        <v>323357</v>
      </c>
      <c r="P19" s="107">
        <v>653357</v>
      </c>
      <c r="Q19" s="108">
        <v>10059774.359999999</v>
      </c>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row>
    <row r="20" spans="1:41" s="117" customFormat="1" x14ac:dyDescent="0.3">
      <c r="A20" s="122" t="s">
        <v>16</v>
      </c>
      <c r="B20" s="123">
        <v>89409710.489999995</v>
      </c>
      <c r="C20" s="123">
        <v>86866807.269999996</v>
      </c>
      <c r="D20" s="123">
        <v>108132042.09</v>
      </c>
      <c r="E20" s="123">
        <v>112644443.95</v>
      </c>
      <c r="F20" s="123">
        <v>144648763.74000001</v>
      </c>
      <c r="G20" s="124">
        <v>136810793.88</v>
      </c>
      <c r="H20" s="124">
        <v>148274745.65000001</v>
      </c>
      <c r="I20" s="124">
        <v>134172722.20999999</v>
      </c>
      <c r="J20" s="124">
        <v>124595504.75</v>
      </c>
      <c r="K20" s="124">
        <v>111510577.06</v>
      </c>
      <c r="L20" s="124">
        <v>112508896.14</v>
      </c>
      <c r="M20" s="124">
        <v>109362373.81</v>
      </c>
      <c r="N20" s="124">
        <v>108938993.15000001</v>
      </c>
      <c r="O20" s="124">
        <v>116064885.34999999</v>
      </c>
      <c r="P20" s="124">
        <v>112789658.83</v>
      </c>
      <c r="Q20" s="125">
        <v>1756730918.3</v>
      </c>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row>
    <row r="21" spans="1:41" s="117" customFormat="1" x14ac:dyDescent="0.3">
      <c r="A21" s="126" t="s">
        <v>17</v>
      </c>
      <c r="B21" s="127">
        <v>7675948.5999999996</v>
      </c>
      <c r="C21" s="127">
        <v>10648977.5</v>
      </c>
      <c r="D21" s="127">
        <v>10878053.050000001</v>
      </c>
      <c r="E21" s="127">
        <v>8252078.4000000004</v>
      </c>
      <c r="F21" s="127">
        <v>8288785</v>
      </c>
      <c r="G21" s="127">
        <v>8906885.6699999999</v>
      </c>
      <c r="H21" s="127">
        <v>9919779.1699999999</v>
      </c>
      <c r="I21" s="127">
        <v>7439712.2999999998</v>
      </c>
      <c r="J21" s="127">
        <v>6355031</v>
      </c>
      <c r="K21" s="127">
        <v>5783864.5899999999</v>
      </c>
      <c r="L21" s="127">
        <v>4496278.58</v>
      </c>
      <c r="M21" s="127">
        <v>3711425.88</v>
      </c>
      <c r="N21" s="127">
        <v>4891229.79</v>
      </c>
      <c r="O21" s="127">
        <v>6270239.04</v>
      </c>
      <c r="P21" s="127">
        <v>5228735.75</v>
      </c>
      <c r="Q21" s="128">
        <v>108747024.30000001</v>
      </c>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row>
    <row r="22" spans="1:41" s="117" customFormat="1" x14ac:dyDescent="0.3">
      <c r="A22" s="129" t="s">
        <v>112</v>
      </c>
      <c r="B22" s="130">
        <v>1044360.6</v>
      </c>
      <c r="C22" s="130">
        <v>1235257.75</v>
      </c>
      <c r="D22" s="130">
        <v>1208114.75</v>
      </c>
      <c r="E22" s="130">
        <v>955520</v>
      </c>
      <c r="F22" s="130">
        <v>974129.5</v>
      </c>
      <c r="G22" s="130">
        <v>971588</v>
      </c>
      <c r="H22" s="130">
        <v>963054.75</v>
      </c>
      <c r="I22" s="130">
        <v>748549.5</v>
      </c>
      <c r="J22" s="130">
        <v>739330.75</v>
      </c>
      <c r="K22" s="130">
        <v>1177798</v>
      </c>
      <c r="L22" s="130">
        <v>1289720</v>
      </c>
      <c r="M22" s="130">
        <v>1237156.5</v>
      </c>
      <c r="N22" s="130">
        <v>2815263.71</v>
      </c>
      <c r="O22" s="130">
        <v>4045234.04</v>
      </c>
      <c r="P22" s="130">
        <v>4114516.75</v>
      </c>
      <c r="Q22" s="131">
        <v>23519594.600000001</v>
      </c>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row>
    <row r="23" spans="1:41" s="117" customFormat="1" x14ac:dyDescent="0.3">
      <c r="A23" s="129" t="s">
        <v>138</v>
      </c>
      <c r="B23" s="130">
        <v>296250</v>
      </c>
      <c r="C23" s="130">
        <v>301250</v>
      </c>
      <c r="D23" s="130">
        <v>322500</v>
      </c>
      <c r="E23" s="130">
        <v>336250</v>
      </c>
      <c r="F23" s="130">
        <v>229812.5</v>
      </c>
      <c r="G23" s="130">
        <v>173650</v>
      </c>
      <c r="H23" s="130">
        <v>444216.67</v>
      </c>
      <c r="I23" s="130">
        <v>451050</v>
      </c>
      <c r="J23" s="130">
        <v>367975</v>
      </c>
      <c r="K23" s="130">
        <v>201007.29</v>
      </c>
      <c r="L23" s="130">
        <v>50444.79</v>
      </c>
      <c r="M23" s="130">
        <v>23800</v>
      </c>
      <c r="N23" s="130">
        <v>17850</v>
      </c>
      <c r="O23" s="130">
        <v>0</v>
      </c>
      <c r="P23" s="130">
        <v>0</v>
      </c>
      <c r="Q23" s="131">
        <v>3216056.25</v>
      </c>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row>
    <row r="24" spans="1:41" s="117" customFormat="1" x14ac:dyDescent="0.3">
      <c r="A24" s="129" t="s">
        <v>139</v>
      </c>
      <c r="B24" s="130">
        <v>6044849.75</v>
      </c>
      <c r="C24" s="130">
        <v>8850336</v>
      </c>
      <c r="D24" s="130">
        <v>9022779.0500000007</v>
      </c>
      <c r="E24" s="130">
        <v>6552870.9000000004</v>
      </c>
      <c r="F24" s="130">
        <v>6744358</v>
      </c>
      <c r="G24" s="130">
        <v>7430230.9199999999</v>
      </c>
      <c r="H24" s="130">
        <v>8057911.75</v>
      </c>
      <c r="I24" s="130">
        <v>5663147.6699999999</v>
      </c>
      <c r="J24" s="130">
        <v>4672246.5</v>
      </c>
      <c r="K24" s="130">
        <v>3760177.17</v>
      </c>
      <c r="L24" s="130">
        <v>2658992.54</v>
      </c>
      <c r="M24" s="130">
        <v>1921815.71</v>
      </c>
      <c r="N24" s="130">
        <v>1302733.75</v>
      </c>
      <c r="O24" s="130">
        <v>1374152.5</v>
      </c>
      <c r="P24" s="130">
        <v>313728.5</v>
      </c>
      <c r="Q24" s="131">
        <v>74370330.700000003</v>
      </c>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row>
    <row r="25" spans="1:41" s="117" customFormat="1" x14ac:dyDescent="0.3">
      <c r="A25" s="132" t="s">
        <v>0</v>
      </c>
      <c r="B25" s="133">
        <v>290488.25</v>
      </c>
      <c r="C25" s="133">
        <v>262133.75</v>
      </c>
      <c r="D25" s="133">
        <v>324659.25</v>
      </c>
      <c r="E25" s="133">
        <v>407437.5</v>
      </c>
      <c r="F25" s="133">
        <v>340485</v>
      </c>
      <c r="G25" s="133">
        <v>331416.75</v>
      </c>
      <c r="H25" s="133">
        <v>454596</v>
      </c>
      <c r="I25" s="133">
        <v>576965.13</v>
      </c>
      <c r="J25" s="133">
        <v>575478.75</v>
      </c>
      <c r="K25" s="133">
        <v>644882.13</v>
      </c>
      <c r="L25" s="133">
        <v>497121.25</v>
      </c>
      <c r="M25" s="133">
        <v>528653.67000000004</v>
      </c>
      <c r="N25" s="133">
        <v>755382.33</v>
      </c>
      <c r="O25" s="133">
        <v>850852.5</v>
      </c>
      <c r="P25" s="133">
        <v>800490.5</v>
      </c>
      <c r="Q25" s="134">
        <v>7641042.75</v>
      </c>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row>
    <row r="26" spans="1:41" s="117" customFormat="1" x14ac:dyDescent="0.3">
      <c r="A26" s="126" t="s">
        <v>54</v>
      </c>
      <c r="B26" s="127">
        <v>53259880.189999998</v>
      </c>
      <c r="C26" s="127">
        <v>56176311.079999991</v>
      </c>
      <c r="D26" s="127">
        <v>71870607.470000014</v>
      </c>
      <c r="E26" s="127">
        <v>81334320.400000006</v>
      </c>
      <c r="F26" s="127">
        <v>109912846.83</v>
      </c>
      <c r="G26" s="127">
        <v>106438443.30000001</v>
      </c>
      <c r="H26" s="127">
        <v>119419499.88</v>
      </c>
      <c r="I26" s="127">
        <v>109962951.75</v>
      </c>
      <c r="J26" s="127">
        <v>100062898.75</v>
      </c>
      <c r="K26" s="127">
        <v>89351802.390000001</v>
      </c>
      <c r="L26" s="127">
        <v>91025493.870000005</v>
      </c>
      <c r="M26" s="127">
        <v>93242132.079999998</v>
      </c>
      <c r="N26" s="127">
        <v>92320138.440000013</v>
      </c>
      <c r="O26" s="127">
        <v>95876432.949999988</v>
      </c>
      <c r="P26" s="127">
        <v>92605899.899999991</v>
      </c>
      <c r="Q26" s="128">
        <v>1362859659.2699997</v>
      </c>
      <c r="R26" s="120"/>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row>
    <row r="27" spans="1:41" s="117" customFormat="1" x14ac:dyDescent="0.3">
      <c r="A27" s="129" t="s">
        <v>106</v>
      </c>
      <c r="B27" s="130">
        <v>7981325.1799999997</v>
      </c>
      <c r="C27" s="130">
        <v>10849757.01</v>
      </c>
      <c r="D27" s="130">
        <v>14507536.289999999</v>
      </c>
      <c r="E27" s="130">
        <v>17562903.25</v>
      </c>
      <c r="F27" s="130">
        <v>16539021.050000001</v>
      </c>
      <c r="G27" s="130">
        <v>14124899.369999999</v>
      </c>
      <c r="H27" s="130">
        <v>17066468.800000001</v>
      </c>
      <c r="I27" s="130">
        <v>13187495.390000001</v>
      </c>
      <c r="J27" s="130">
        <v>16263457.41</v>
      </c>
      <c r="K27" s="130">
        <v>16175953.369999999</v>
      </c>
      <c r="L27" s="130">
        <v>14688122.050000001</v>
      </c>
      <c r="M27" s="130">
        <v>12140015.65</v>
      </c>
      <c r="N27" s="130">
        <v>9240682.9000000004</v>
      </c>
      <c r="O27" s="130">
        <v>5354858.5199999996</v>
      </c>
      <c r="P27" s="130">
        <v>4203689.2300000004</v>
      </c>
      <c r="Q27" s="131">
        <v>189886185.47</v>
      </c>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row>
    <row r="28" spans="1:41" s="117" customFormat="1" x14ac:dyDescent="0.3">
      <c r="A28" s="129" t="s">
        <v>90</v>
      </c>
      <c r="B28" s="130">
        <v>0</v>
      </c>
      <c r="C28" s="130">
        <v>45000</v>
      </c>
      <c r="D28" s="130">
        <v>18110.5</v>
      </c>
      <c r="E28" s="130">
        <v>66825.990000000005</v>
      </c>
      <c r="F28" s="130">
        <v>54632.49</v>
      </c>
      <c r="G28" s="130">
        <v>89190.99</v>
      </c>
      <c r="H28" s="130">
        <v>161777.21</v>
      </c>
      <c r="I28" s="130">
        <v>254706.84</v>
      </c>
      <c r="J28" s="130">
        <v>307129.96000000002</v>
      </c>
      <c r="K28" s="130">
        <v>301783.09000000003</v>
      </c>
      <c r="L28" s="130">
        <v>397721.75</v>
      </c>
      <c r="M28" s="130">
        <v>664487</v>
      </c>
      <c r="N28" s="130">
        <v>637401.82999999996</v>
      </c>
      <c r="O28" s="130">
        <v>494134.33</v>
      </c>
      <c r="P28" s="130">
        <v>161930.42000000001</v>
      </c>
      <c r="Q28" s="131">
        <v>3654832.4</v>
      </c>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row>
    <row r="29" spans="1:41" s="117" customFormat="1" x14ac:dyDescent="0.3">
      <c r="A29" s="129" t="s">
        <v>140</v>
      </c>
      <c r="B29" s="130">
        <v>9644742.1899999995</v>
      </c>
      <c r="C29" s="130">
        <v>9915839.9399999995</v>
      </c>
      <c r="D29" s="130">
        <v>10035951.82</v>
      </c>
      <c r="E29" s="130">
        <v>10076562.810000001</v>
      </c>
      <c r="F29" s="130">
        <v>11429016.970000001</v>
      </c>
      <c r="G29" s="130">
        <v>11835742.42</v>
      </c>
      <c r="H29" s="130">
        <v>11966501.800000001</v>
      </c>
      <c r="I29" s="130">
        <v>12497603.689999999</v>
      </c>
      <c r="J29" s="130">
        <v>12929374.890000001</v>
      </c>
      <c r="K29" s="130">
        <v>12332633.82</v>
      </c>
      <c r="L29" s="130">
        <v>12452133.050000001</v>
      </c>
      <c r="M29" s="130">
        <v>12790233.33</v>
      </c>
      <c r="N29" s="130">
        <v>13846332.130000001</v>
      </c>
      <c r="O29" s="130">
        <v>14911450.1</v>
      </c>
      <c r="P29" s="130">
        <v>15592287.689999999</v>
      </c>
      <c r="Q29" s="131">
        <v>182256406.66</v>
      </c>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row>
    <row r="30" spans="1:41" s="117" customFormat="1" x14ac:dyDescent="0.3">
      <c r="A30" s="129" t="s">
        <v>18</v>
      </c>
      <c r="B30" s="130">
        <v>15380959.58</v>
      </c>
      <c r="C30" s="130">
        <v>13301350.77</v>
      </c>
      <c r="D30" s="130">
        <v>20686023.780000001</v>
      </c>
      <c r="E30" s="130">
        <v>27726566.960000001</v>
      </c>
      <c r="F30" s="130">
        <v>53629309.549999997</v>
      </c>
      <c r="G30" s="130">
        <v>52051408.869999997</v>
      </c>
      <c r="H30" s="130">
        <v>59408803.109999999</v>
      </c>
      <c r="I30" s="130">
        <v>58844657.649999999</v>
      </c>
      <c r="J30" s="130">
        <v>50540153.780000001</v>
      </c>
      <c r="K30" s="130">
        <v>44316172.600000001</v>
      </c>
      <c r="L30" s="130">
        <v>48052318.509999998</v>
      </c>
      <c r="M30" s="130">
        <v>53431087.840000004</v>
      </c>
      <c r="N30" s="130">
        <v>53257331.32</v>
      </c>
      <c r="O30" s="130">
        <v>55161284.18</v>
      </c>
      <c r="P30" s="130">
        <v>54309538.240000002</v>
      </c>
      <c r="Q30" s="131">
        <v>660096966.73000002</v>
      </c>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row>
    <row r="31" spans="1:41" s="117" customFormat="1" ht="11.5" customHeight="1" x14ac:dyDescent="0.3">
      <c r="A31" s="129" t="s">
        <v>1</v>
      </c>
      <c r="B31" s="130">
        <v>5206709.03</v>
      </c>
      <c r="C31" s="130">
        <v>5754467.1900000004</v>
      </c>
      <c r="D31" s="130">
        <v>6942545.54</v>
      </c>
      <c r="E31" s="130">
        <v>8402723.7899999991</v>
      </c>
      <c r="F31" s="130">
        <v>6579779.8399999999</v>
      </c>
      <c r="G31" s="130">
        <v>4009971.84</v>
      </c>
      <c r="H31" s="130">
        <v>3622142.45</v>
      </c>
      <c r="I31" s="130">
        <v>2580810.81</v>
      </c>
      <c r="J31" s="130">
        <v>1946798.46</v>
      </c>
      <c r="K31" s="130">
        <v>1694826.56</v>
      </c>
      <c r="L31" s="130">
        <v>1246608.03</v>
      </c>
      <c r="M31" s="130">
        <v>1257321.8600000001</v>
      </c>
      <c r="N31" s="130">
        <v>1457512.18</v>
      </c>
      <c r="O31" s="130">
        <v>2326278.5</v>
      </c>
      <c r="P31" s="130">
        <v>2807646.06</v>
      </c>
      <c r="Q31" s="131">
        <v>55836142.140000001</v>
      </c>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row>
    <row r="32" spans="1:41" s="117" customFormat="1" ht="11.5" customHeight="1" x14ac:dyDescent="0.3">
      <c r="A32" s="129" t="s">
        <v>154</v>
      </c>
      <c r="B32" s="130">
        <v>13859613.720000001</v>
      </c>
      <c r="C32" s="130">
        <v>14967169.609999999</v>
      </c>
      <c r="D32" s="130">
        <v>18285824.629999999</v>
      </c>
      <c r="E32" s="130">
        <v>15514201.4</v>
      </c>
      <c r="F32" s="130">
        <v>19542211.91</v>
      </c>
      <c r="G32" s="130">
        <v>22288934.859999999</v>
      </c>
      <c r="H32" s="130">
        <v>25344460.77</v>
      </c>
      <c r="I32" s="130">
        <v>20810952.68</v>
      </c>
      <c r="J32" s="130">
        <v>16078902.300000001</v>
      </c>
      <c r="K32" s="130">
        <v>12182749.720000001</v>
      </c>
      <c r="L32" s="130">
        <v>11412475.18</v>
      </c>
      <c r="M32" s="130">
        <v>10242684.609999999</v>
      </c>
      <c r="N32" s="130">
        <v>11307479.810000001</v>
      </c>
      <c r="O32" s="130">
        <v>15280335.140000001</v>
      </c>
      <c r="P32" s="130">
        <v>13630285.060000001</v>
      </c>
      <c r="Q32" s="131">
        <v>240748281.38999999</v>
      </c>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row>
    <row r="33" spans="1:41" s="117" customFormat="1" x14ac:dyDescent="0.3">
      <c r="A33" s="129" t="s">
        <v>2</v>
      </c>
      <c r="B33" s="130">
        <v>11875</v>
      </c>
      <c r="C33" s="130">
        <v>18750</v>
      </c>
      <c r="D33" s="130">
        <v>19750</v>
      </c>
      <c r="E33" s="130">
        <v>31750</v>
      </c>
      <c r="F33" s="130">
        <v>54101.19</v>
      </c>
      <c r="G33" s="130">
        <v>50223.81</v>
      </c>
      <c r="H33" s="130">
        <v>19333.330000000002</v>
      </c>
      <c r="I33" s="130">
        <v>44935.199999999997</v>
      </c>
      <c r="J33" s="130">
        <v>169260.4</v>
      </c>
      <c r="K33" s="130">
        <v>218034.42</v>
      </c>
      <c r="L33" s="130">
        <v>229856.22</v>
      </c>
      <c r="M33" s="130">
        <v>179282.22</v>
      </c>
      <c r="N33" s="130">
        <v>135633.72</v>
      </c>
      <c r="O33" s="130">
        <v>57181</v>
      </c>
      <c r="P33" s="130">
        <v>4765.08</v>
      </c>
      <c r="Q33" s="131">
        <v>1244731.6000000001</v>
      </c>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row>
    <row r="34" spans="1:41" s="117" customFormat="1" ht="12" customHeight="1" x14ac:dyDescent="0.3">
      <c r="A34" s="129" t="s">
        <v>91</v>
      </c>
      <c r="B34" s="130">
        <v>548925.29</v>
      </c>
      <c r="C34" s="130">
        <v>550982.47</v>
      </c>
      <c r="D34" s="130">
        <v>490808.79</v>
      </c>
      <c r="E34" s="130">
        <v>869081.51</v>
      </c>
      <c r="F34" s="130">
        <v>1015111.42</v>
      </c>
      <c r="G34" s="130">
        <v>860380.42</v>
      </c>
      <c r="H34" s="130">
        <v>849969.97</v>
      </c>
      <c r="I34" s="130">
        <v>930393.18</v>
      </c>
      <c r="J34" s="130">
        <v>872659.37</v>
      </c>
      <c r="K34" s="130">
        <v>923239.87</v>
      </c>
      <c r="L34" s="130">
        <v>1318156.68</v>
      </c>
      <c r="M34" s="130">
        <v>1414748.67</v>
      </c>
      <c r="N34" s="130">
        <v>1465246.69</v>
      </c>
      <c r="O34" s="130">
        <v>1402940.49</v>
      </c>
      <c r="P34" s="130">
        <v>999833.57</v>
      </c>
      <c r="Q34" s="131">
        <v>14512478.369999999</v>
      </c>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row>
    <row r="35" spans="1:41" s="117" customFormat="1" x14ac:dyDescent="0.3">
      <c r="A35" s="129" t="s">
        <v>141</v>
      </c>
      <c r="B35" s="130">
        <v>285261.57</v>
      </c>
      <c r="C35" s="130">
        <v>399115.3</v>
      </c>
      <c r="D35" s="130">
        <v>439262.5</v>
      </c>
      <c r="E35" s="130">
        <v>549380.56999999995</v>
      </c>
      <c r="F35" s="130">
        <v>659855.91</v>
      </c>
      <c r="G35" s="130">
        <v>611490.80000000005</v>
      </c>
      <c r="H35" s="130">
        <v>410456.94</v>
      </c>
      <c r="I35" s="130">
        <v>388504.57</v>
      </c>
      <c r="J35" s="130">
        <v>468379.58</v>
      </c>
      <c r="K35" s="130">
        <v>454107.35</v>
      </c>
      <c r="L35" s="130">
        <v>472778.78</v>
      </c>
      <c r="M35" s="130">
        <v>450140.33</v>
      </c>
      <c r="N35" s="130">
        <v>397411.87</v>
      </c>
      <c r="O35" s="130">
        <v>281609.55</v>
      </c>
      <c r="P35" s="130">
        <v>263002.15999999997</v>
      </c>
      <c r="Q35" s="131">
        <v>6530757.79</v>
      </c>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row>
    <row r="36" spans="1:41" s="117" customFormat="1" x14ac:dyDescent="0.3">
      <c r="A36" s="135" t="s">
        <v>3</v>
      </c>
      <c r="B36" s="133">
        <v>340468.63</v>
      </c>
      <c r="C36" s="133">
        <v>373878.79</v>
      </c>
      <c r="D36" s="133">
        <v>444793.62</v>
      </c>
      <c r="E36" s="133">
        <v>534324.12</v>
      </c>
      <c r="F36" s="133">
        <v>409806.5</v>
      </c>
      <c r="G36" s="133">
        <v>516199.92</v>
      </c>
      <c r="H36" s="133">
        <v>569585.5</v>
      </c>
      <c r="I36" s="133">
        <v>422891.74</v>
      </c>
      <c r="J36" s="133">
        <v>486782.6</v>
      </c>
      <c r="K36" s="133">
        <v>752301.59</v>
      </c>
      <c r="L36" s="133">
        <v>755323.62</v>
      </c>
      <c r="M36" s="133">
        <v>672130.57</v>
      </c>
      <c r="N36" s="133">
        <v>575105.99</v>
      </c>
      <c r="O36" s="133">
        <v>606361.14</v>
      </c>
      <c r="P36" s="133">
        <v>632922.39</v>
      </c>
      <c r="Q36" s="134">
        <v>8092876.7199999997</v>
      </c>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row>
    <row r="37" spans="1:41" s="117" customFormat="1" x14ac:dyDescent="0.3">
      <c r="A37" s="136" t="s">
        <v>142</v>
      </c>
      <c r="B37" s="137">
        <v>28473881.699999999</v>
      </c>
      <c r="C37" s="137">
        <v>20041518.690000001</v>
      </c>
      <c r="D37" s="137">
        <v>25383381.57</v>
      </c>
      <c r="E37" s="137">
        <v>23058045.16</v>
      </c>
      <c r="F37" s="137">
        <v>26447131.93</v>
      </c>
      <c r="G37" s="138">
        <v>21465464.93</v>
      </c>
      <c r="H37" s="138">
        <v>18935466.600000001</v>
      </c>
      <c r="I37" s="138">
        <v>16770058.15</v>
      </c>
      <c r="J37" s="138">
        <v>18177575</v>
      </c>
      <c r="K37" s="138">
        <v>16374910.09</v>
      </c>
      <c r="L37" s="138">
        <v>16987123.690000001</v>
      </c>
      <c r="M37" s="138">
        <v>12408815.84</v>
      </c>
      <c r="N37" s="138">
        <v>11727624.93</v>
      </c>
      <c r="O37" s="138">
        <v>13918213.35</v>
      </c>
      <c r="P37" s="138">
        <v>14955023.17</v>
      </c>
      <c r="Q37" s="139">
        <v>285124234.77999997</v>
      </c>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row>
    <row r="38" spans="1:41" s="118" customFormat="1" x14ac:dyDescent="0.3">
      <c r="A38" s="140" t="s">
        <v>81</v>
      </c>
      <c r="B38" s="141">
        <v>83195403.25</v>
      </c>
      <c r="C38" s="141">
        <v>88769285.349999994</v>
      </c>
      <c r="D38" s="141">
        <v>95895599.109999999</v>
      </c>
      <c r="E38" s="141">
        <v>108635157.98</v>
      </c>
      <c r="F38" s="141">
        <v>119568813.38</v>
      </c>
      <c r="G38" s="142">
        <v>122221961.79000001</v>
      </c>
      <c r="H38" s="142">
        <v>127390372.73</v>
      </c>
      <c r="I38" s="142">
        <v>134185005.04000001</v>
      </c>
      <c r="J38" s="142">
        <v>134041330.63</v>
      </c>
      <c r="K38" s="142">
        <v>133328100.11</v>
      </c>
      <c r="L38" s="142">
        <v>127899258.45999999</v>
      </c>
      <c r="M38" s="142">
        <v>126398044.76000001</v>
      </c>
      <c r="N38" s="142">
        <v>114624509.87</v>
      </c>
      <c r="O38" s="142">
        <v>100503723.8</v>
      </c>
      <c r="P38" s="142">
        <v>97254320.450000003</v>
      </c>
      <c r="Q38" s="143">
        <v>1713910886.7</v>
      </c>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row>
    <row r="39" spans="1:41" s="117" customFormat="1" x14ac:dyDescent="0.3">
      <c r="A39" s="144" t="s">
        <v>92</v>
      </c>
      <c r="B39" s="145">
        <v>3297013.17</v>
      </c>
      <c r="C39" s="145">
        <v>4781142.92</v>
      </c>
      <c r="D39" s="145">
        <v>7634823.7199999997</v>
      </c>
      <c r="E39" s="145">
        <v>11299262.810000001</v>
      </c>
      <c r="F39" s="145">
        <v>11082044.66</v>
      </c>
      <c r="G39" s="146">
        <v>11659904.689999999</v>
      </c>
      <c r="H39" s="146">
        <v>10971233.699999999</v>
      </c>
      <c r="I39" s="146">
        <v>11064890.699999999</v>
      </c>
      <c r="J39" s="146">
        <v>13640292.310000001</v>
      </c>
      <c r="K39" s="146">
        <v>16061138.49</v>
      </c>
      <c r="L39" s="146">
        <v>11752680.51</v>
      </c>
      <c r="M39" s="146">
        <v>11428928.720000001</v>
      </c>
      <c r="N39" s="146">
        <v>7623472.6900000004</v>
      </c>
      <c r="O39" s="146">
        <v>5824084.6100000003</v>
      </c>
      <c r="P39" s="146">
        <v>5850459.0899999999</v>
      </c>
      <c r="Q39" s="147">
        <v>143971372.80000001</v>
      </c>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row>
    <row r="40" spans="1:41" s="117" customFormat="1" x14ac:dyDescent="0.3">
      <c r="A40" s="144" t="s">
        <v>19</v>
      </c>
      <c r="B40" s="145">
        <v>186307.17</v>
      </c>
      <c r="C40" s="145">
        <v>187417.42</v>
      </c>
      <c r="D40" s="145">
        <v>261700.17</v>
      </c>
      <c r="E40" s="145">
        <v>349042.42</v>
      </c>
      <c r="F40" s="145">
        <v>443841.58</v>
      </c>
      <c r="G40" s="146">
        <v>347216.75</v>
      </c>
      <c r="H40" s="146">
        <v>382256.44</v>
      </c>
      <c r="I40" s="146">
        <v>345492.41</v>
      </c>
      <c r="J40" s="146">
        <v>296852.67</v>
      </c>
      <c r="K40" s="146">
        <v>356638.67</v>
      </c>
      <c r="L40" s="146">
        <v>314000</v>
      </c>
      <c r="M40" s="146">
        <v>429166.67</v>
      </c>
      <c r="N40" s="146">
        <v>283500</v>
      </c>
      <c r="O40" s="146">
        <v>96000</v>
      </c>
      <c r="P40" s="146">
        <v>190266.36</v>
      </c>
      <c r="Q40" s="147">
        <v>4469698.71</v>
      </c>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row>
    <row r="41" spans="1:41" s="117" customFormat="1" x14ac:dyDescent="0.3">
      <c r="A41" s="144" t="s">
        <v>114</v>
      </c>
      <c r="B41" s="145">
        <v>0</v>
      </c>
      <c r="C41" s="145">
        <v>0</v>
      </c>
      <c r="D41" s="145">
        <v>0</v>
      </c>
      <c r="E41" s="145">
        <v>0</v>
      </c>
      <c r="F41" s="145">
        <v>0</v>
      </c>
      <c r="G41" s="146">
        <v>0</v>
      </c>
      <c r="H41" s="146">
        <v>0</v>
      </c>
      <c r="I41" s="146">
        <v>28916.67</v>
      </c>
      <c r="J41" s="146">
        <v>61625</v>
      </c>
      <c r="K41" s="146">
        <v>81995.83</v>
      </c>
      <c r="L41" s="146">
        <v>336657.42</v>
      </c>
      <c r="M41" s="146">
        <v>467094.5</v>
      </c>
      <c r="N41" s="146">
        <v>360157.71</v>
      </c>
      <c r="O41" s="146">
        <v>231091.82</v>
      </c>
      <c r="P41" s="146">
        <v>197174</v>
      </c>
      <c r="Q41" s="147">
        <v>1764712.95</v>
      </c>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row>
    <row r="42" spans="1:41" s="117" customFormat="1" x14ac:dyDescent="0.3">
      <c r="A42" s="144" t="s">
        <v>146</v>
      </c>
      <c r="B42" s="145">
        <v>23750</v>
      </c>
      <c r="C42" s="145">
        <v>59300</v>
      </c>
      <c r="D42" s="145">
        <v>185731.33</v>
      </c>
      <c r="E42" s="145">
        <v>325859.83</v>
      </c>
      <c r="F42" s="145">
        <v>467693.86</v>
      </c>
      <c r="G42" s="146">
        <v>440337.69</v>
      </c>
      <c r="H42" s="146">
        <v>708232.67</v>
      </c>
      <c r="I42" s="146">
        <v>836626.46</v>
      </c>
      <c r="J42" s="146">
        <v>851111.75</v>
      </c>
      <c r="K42" s="146">
        <v>651644.42000000004</v>
      </c>
      <c r="L42" s="146">
        <v>581418.01</v>
      </c>
      <c r="M42" s="146">
        <v>612824.25</v>
      </c>
      <c r="N42" s="146">
        <v>406979.42</v>
      </c>
      <c r="O42" s="146">
        <v>361442.42</v>
      </c>
      <c r="P42" s="146">
        <v>429711.5</v>
      </c>
      <c r="Q42" s="147">
        <v>6942663.5899999999</v>
      </c>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row>
    <row r="43" spans="1:41" s="117" customFormat="1" x14ac:dyDescent="0.3">
      <c r="A43" s="144" t="s">
        <v>115</v>
      </c>
      <c r="B43" s="145">
        <v>188833</v>
      </c>
      <c r="C43" s="145">
        <v>104466.5</v>
      </c>
      <c r="D43" s="145">
        <v>159246.16</v>
      </c>
      <c r="E43" s="145">
        <v>298991.34000000003</v>
      </c>
      <c r="F43" s="145">
        <v>439372.29</v>
      </c>
      <c r="G43" s="146">
        <v>85000</v>
      </c>
      <c r="H43" s="146">
        <v>249619.05</v>
      </c>
      <c r="I43" s="146">
        <v>300000</v>
      </c>
      <c r="J43" s="146">
        <v>190144.67</v>
      </c>
      <c r="K43" s="146">
        <v>269963.92</v>
      </c>
      <c r="L43" s="146">
        <v>198682.33</v>
      </c>
      <c r="M43" s="146">
        <v>383060.03</v>
      </c>
      <c r="N43" s="146">
        <v>205372.33</v>
      </c>
      <c r="O43" s="146">
        <v>190587</v>
      </c>
      <c r="P43" s="146">
        <v>149359.67000000001</v>
      </c>
      <c r="Q43" s="147">
        <v>3412698.28</v>
      </c>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row>
    <row r="44" spans="1:41" s="117" customFormat="1" x14ac:dyDescent="0.3">
      <c r="A44" s="144" t="s">
        <v>105</v>
      </c>
      <c r="B44" s="145">
        <v>0</v>
      </c>
      <c r="C44" s="145">
        <v>0</v>
      </c>
      <c r="D44" s="145">
        <v>150000</v>
      </c>
      <c r="E44" s="145">
        <v>75000</v>
      </c>
      <c r="F44" s="145">
        <v>75000</v>
      </c>
      <c r="G44" s="146">
        <v>130000</v>
      </c>
      <c r="H44" s="146">
        <v>70000</v>
      </c>
      <c r="I44" s="146">
        <v>138750</v>
      </c>
      <c r="J44" s="146">
        <v>284342.5</v>
      </c>
      <c r="K44" s="146">
        <v>329837.5</v>
      </c>
      <c r="L44" s="146">
        <v>526625</v>
      </c>
      <c r="M44" s="146">
        <v>578333.32999999996</v>
      </c>
      <c r="N44" s="146">
        <v>835000</v>
      </c>
      <c r="O44" s="146">
        <v>613701.67000000004</v>
      </c>
      <c r="P44" s="146">
        <v>25000</v>
      </c>
      <c r="Q44" s="147">
        <v>3831590</v>
      </c>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row>
    <row r="45" spans="1:41" s="117" customFormat="1" x14ac:dyDescent="0.3">
      <c r="A45" s="144" t="s">
        <v>55</v>
      </c>
      <c r="B45" s="145">
        <v>83333.33</v>
      </c>
      <c r="C45" s="145">
        <v>192723.17</v>
      </c>
      <c r="D45" s="145">
        <v>170610.25</v>
      </c>
      <c r="E45" s="145">
        <v>398043.82</v>
      </c>
      <c r="F45" s="145">
        <v>253280.67</v>
      </c>
      <c r="G45" s="146">
        <v>174028.83</v>
      </c>
      <c r="H45" s="146">
        <v>346356.9</v>
      </c>
      <c r="I45" s="146">
        <v>312121.65000000002</v>
      </c>
      <c r="J45" s="146">
        <v>351635.54</v>
      </c>
      <c r="K45" s="146">
        <v>350342.5</v>
      </c>
      <c r="L45" s="146">
        <v>466479</v>
      </c>
      <c r="M45" s="146">
        <v>546026.32999999996</v>
      </c>
      <c r="N45" s="146">
        <v>640794.99</v>
      </c>
      <c r="O45" s="146">
        <v>615711.51</v>
      </c>
      <c r="P45" s="146">
        <v>412325</v>
      </c>
      <c r="Q45" s="147">
        <v>5313813.5</v>
      </c>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row>
    <row r="46" spans="1:41" s="117" customFormat="1" x14ac:dyDescent="0.3">
      <c r="A46" s="144" t="s">
        <v>143</v>
      </c>
      <c r="B46" s="145">
        <v>273906</v>
      </c>
      <c r="C46" s="145">
        <v>151953</v>
      </c>
      <c r="D46" s="145">
        <v>105000</v>
      </c>
      <c r="E46" s="145">
        <v>147500</v>
      </c>
      <c r="F46" s="145">
        <v>190000</v>
      </c>
      <c r="G46" s="146">
        <v>222125</v>
      </c>
      <c r="H46" s="146">
        <v>220700</v>
      </c>
      <c r="I46" s="146">
        <v>185871.83</v>
      </c>
      <c r="J46" s="146">
        <v>182141.58</v>
      </c>
      <c r="K46" s="146">
        <v>211363</v>
      </c>
      <c r="L46" s="146">
        <v>172805.96</v>
      </c>
      <c r="M46" s="146">
        <v>147130.25</v>
      </c>
      <c r="N46" s="146">
        <v>146855.5</v>
      </c>
      <c r="O46" s="146">
        <v>145040.63</v>
      </c>
      <c r="P46" s="146">
        <v>180500</v>
      </c>
      <c r="Q46" s="147">
        <v>2682892.75</v>
      </c>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row>
    <row r="47" spans="1:41" s="117" customFormat="1" x14ac:dyDescent="0.3">
      <c r="A47" s="144" t="s">
        <v>113</v>
      </c>
      <c r="B47" s="145">
        <v>0</v>
      </c>
      <c r="C47" s="145">
        <v>75000</v>
      </c>
      <c r="D47" s="145">
        <v>777833.33</v>
      </c>
      <c r="E47" s="145">
        <v>874416.67</v>
      </c>
      <c r="F47" s="145">
        <v>1245000</v>
      </c>
      <c r="G47" s="146">
        <v>1625083.33</v>
      </c>
      <c r="H47" s="146">
        <v>1538000</v>
      </c>
      <c r="I47" s="146">
        <v>1584333.33</v>
      </c>
      <c r="J47" s="146">
        <v>1558271.1</v>
      </c>
      <c r="K47" s="146">
        <v>1326805.92</v>
      </c>
      <c r="L47" s="146">
        <v>1388305.92</v>
      </c>
      <c r="M47" s="146">
        <v>1413639.25</v>
      </c>
      <c r="N47" s="146">
        <v>1337368.1499999999</v>
      </c>
      <c r="O47" s="146">
        <v>960499.47</v>
      </c>
      <c r="P47" s="146">
        <v>472089.41</v>
      </c>
      <c r="Q47" s="147">
        <v>16176645.880000001</v>
      </c>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row>
    <row r="48" spans="1:41" s="117" customFormat="1" x14ac:dyDescent="0.3">
      <c r="A48" s="144" t="s">
        <v>20</v>
      </c>
      <c r="B48" s="145">
        <v>1066667</v>
      </c>
      <c r="C48" s="145">
        <v>1066666.5</v>
      </c>
      <c r="D48" s="145">
        <v>533333</v>
      </c>
      <c r="E48" s="145">
        <v>19916.669999999998</v>
      </c>
      <c r="F48" s="145">
        <v>1215442.57</v>
      </c>
      <c r="G48" s="146">
        <v>1278878</v>
      </c>
      <c r="H48" s="146">
        <v>1306665.3799999999</v>
      </c>
      <c r="I48" s="146">
        <v>2312605.5499999998</v>
      </c>
      <c r="J48" s="146">
        <v>2771706.8</v>
      </c>
      <c r="K48" s="146">
        <v>2674001.89</v>
      </c>
      <c r="L48" s="146">
        <v>1618825.58</v>
      </c>
      <c r="M48" s="146">
        <v>1754093.25</v>
      </c>
      <c r="N48" s="146">
        <v>2149650.85</v>
      </c>
      <c r="O48" s="146">
        <v>2554369.39</v>
      </c>
      <c r="P48" s="146">
        <v>1716329.63</v>
      </c>
      <c r="Q48" s="147">
        <v>24039152.059999999</v>
      </c>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row>
    <row r="49" spans="1:41" s="117" customFormat="1" x14ac:dyDescent="0.3">
      <c r="A49" s="144" t="s">
        <v>93</v>
      </c>
      <c r="B49" s="145">
        <v>17608735.859999999</v>
      </c>
      <c r="C49" s="145">
        <v>19032818.34</v>
      </c>
      <c r="D49" s="145">
        <v>19307202.07</v>
      </c>
      <c r="E49" s="145">
        <v>19634894.09</v>
      </c>
      <c r="F49" s="145">
        <v>21243097.969999999</v>
      </c>
      <c r="G49" s="146">
        <v>22980948.039999999</v>
      </c>
      <c r="H49" s="146">
        <v>24417460.760000002</v>
      </c>
      <c r="I49" s="146">
        <v>25281261.73</v>
      </c>
      <c r="J49" s="146">
        <v>24597767.93</v>
      </c>
      <c r="K49" s="146">
        <v>21309993.710000001</v>
      </c>
      <c r="L49" s="146">
        <v>18729673.870000001</v>
      </c>
      <c r="M49" s="146">
        <v>21040175.329999998</v>
      </c>
      <c r="N49" s="146">
        <v>23563146.809999999</v>
      </c>
      <c r="O49" s="146">
        <v>24055175.829999998</v>
      </c>
      <c r="P49" s="146">
        <v>22850767.579999998</v>
      </c>
      <c r="Q49" s="147">
        <v>325653119.92000002</v>
      </c>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row>
    <row r="50" spans="1:41" s="117" customFormat="1" x14ac:dyDescent="0.3">
      <c r="A50" s="144" t="s">
        <v>5</v>
      </c>
      <c r="B50" s="145">
        <v>94968.07</v>
      </c>
      <c r="C50" s="145">
        <v>57307.93</v>
      </c>
      <c r="D50" s="145">
        <v>117746.55</v>
      </c>
      <c r="E50" s="145">
        <v>164818.06</v>
      </c>
      <c r="F50" s="145">
        <v>154059.38</v>
      </c>
      <c r="G50" s="146">
        <v>207221.41</v>
      </c>
      <c r="H50" s="146">
        <v>213162.38</v>
      </c>
      <c r="I50" s="146">
        <v>279809.91999999998</v>
      </c>
      <c r="J50" s="146">
        <v>332370.15000000002</v>
      </c>
      <c r="K50" s="146">
        <v>225015.5</v>
      </c>
      <c r="L50" s="146">
        <v>110091.75</v>
      </c>
      <c r="M50" s="146">
        <v>96388.67</v>
      </c>
      <c r="N50" s="146">
        <v>134953.76999999999</v>
      </c>
      <c r="O50" s="146">
        <v>138284.73000000001</v>
      </c>
      <c r="P50" s="146">
        <v>81635.12</v>
      </c>
      <c r="Q50" s="147">
        <v>2407833.39</v>
      </c>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row>
    <row r="51" spans="1:41" s="117" customFormat="1" x14ac:dyDescent="0.3">
      <c r="A51" s="144" t="s">
        <v>4</v>
      </c>
      <c r="B51" s="145">
        <v>0</v>
      </c>
      <c r="C51" s="145">
        <v>140000</v>
      </c>
      <c r="D51" s="145">
        <v>270500</v>
      </c>
      <c r="E51" s="145">
        <v>495092</v>
      </c>
      <c r="F51" s="145">
        <v>505503</v>
      </c>
      <c r="G51" s="146">
        <v>476210</v>
      </c>
      <c r="H51" s="146">
        <v>316000</v>
      </c>
      <c r="I51" s="146">
        <v>480000</v>
      </c>
      <c r="J51" s="146">
        <v>312200</v>
      </c>
      <c r="K51" s="146">
        <v>547700</v>
      </c>
      <c r="L51" s="146">
        <v>621333.32999999996</v>
      </c>
      <c r="M51" s="146">
        <v>600666.67000000004</v>
      </c>
      <c r="N51" s="146">
        <v>600000</v>
      </c>
      <c r="O51" s="146">
        <v>478000</v>
      </c>
      <c r="P51" s="146">
        <v>327438</v>
      </c>
      <c r="Q51" s="147">
        <v>6170643</v>
      </c>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row>
    <row r="52" spans="1:41" s="117" customFormat="1" x14ac:dyDescent="0.3">
      <c r="A52" s="144" t="s">
        <v>144</v>
      </c>
      <c r="B52" s="145">
        <v>51812462.979999997</v>
      </c>
      <c r="C52" s="145">
        <v>53415057.210000001</v>
      </c>
      <c r="D52" s="145">
        <v>55032403.450000003</v>
      </c>
      <c r="E52" s="145">
        <v>57065068.359999999</v>
      </c>
      <c r="F52" s="145">
        <v>60296306.409999996</v>
      </c>
      <c r="G52" s="146">
        <v>61441510.409999996</v>
      </c>
      <c r="H52" s="146">
        <v>64393100.159999996</v>
      </c>
      <c r="I52" s="146">
        <v>66996068.68</v>
      </c>
      <c r="J52" s="146">
        <v>70148240.519999996</v>
      </c>
      <c r="K52" s="146">
        <v>74476082.340000004</v>
      </c>
      <c r="L52" s="146">
        <v>74538022.75</v>
      </c>
      <c r="M52" s="146">
        <v>68826627.200000003</v>
      </c>
      <c r="N52" s="146">
        <v>59447511.460000001</v>
      </c>
      <c r="O52" s="146">
        <v>47809147.759999998</v>
      </c>
      <c r="P52" s="146">
        <v>45784441.039999999</v>
      </c>
      <c r="Q52" s="147">
        <v>911482050.72000003</v>
      </c>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row>
    <row r="53" spans="1:41" s="117" customFormat="1" x14ac:dyDescent="0.3">
      <c r="A53" s="144" t="s">
        <v>116</v>
      </c>
      <c r="B53" s="145">
        <v>547000</v>
      </c>
      <c r="C53" s="145">
        <v>924250</v>
      </c>
      <c r="D53" s="145">
        <v>1133943</v>
      </c>
      <c r="E53" s="145">
        <v>1450974.5</v>
      </c>
      <c r="F53" s="145">
        <v>1783911.67</v>
      </c>
      <c r="G53" s="146">
        <v>1584939.54</v>
      </c>
      <c r="H53" s="146">
        <v>1353220.83</v>
      </c>
      <c r="I53" s="146">
        <v>1365034.79</v>
      </c>
      <c r="J53" s="146">
        <v>1406715.67</v>
      </c>
      <c r="K53" s="146">
        <v>1484140</v>
      </c>
      <c r="L53" s="146">
        <v>1756928</v>
      </c>
      <c r="M53" s="146">
        <v>2178125.5</v>
      </c>
      <c r="N53" s="146">
        <v>2957386.5</v>
      </c>
      <c r="O53" s="146">
        <v>3548870.5</v>
      </c>
      <c r="P53" s="146">
        <v>3692206.94</v>
      </c>
      <c r="Q53" s="147">
        <v>27167647.440000001</v>
      </c>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row>
    <row r="54" spans="1:41" s="117" customFormat="1" x14ac:dyDescent="0.3">
      <c r="A54" s="144" t="s">
        <v>56</v>
      </c>
      <c r="B54" s="145">
        <v>5727889.6699999999</v>
      </c>
      <c r="C54" s="145">
        <v>6021722.9199999999</v>
      </c>
      <c r="D54" s="145">
        <v>6617183.8300000001</v>
      </c>
      <c r="E54" s="145">
        <v>6397073.5</v>
      </c>
      <c r="F54" s="145">
        <v>5204103.28</v>
      </c>
      <c r="G54" s="146">
        <v>4564168.4800000004</v>
      </c>
      <c r="H54" s="146">
        <v>5487011.3600000003</v>
      </c>
      <c r="I54" s="146">
        <v>6651475.4500000002</v>
      </c>
      <c r="J54" s="146">
        <v>7096634.0099999998</v>
      </c>
      <c r="K54" s="146">
        <v>7569068.3200000003</v>
      </c>
      <c r="L54" s="146">
        <v>8952410.5600000005</v>
      </c>
      <c r="M54" s="146">
        <v>9312449.0199999996</v>
      </c>
      <c r="N54" s="146">
        <v>8409395.9499999993</v>
      </c>
      <c r="O54" s="146">
        <v>8233133.7400000002</v>
      </c>
      <c r="P54" s="146">
        <v>8795474.4199999999</v>
      </c>
      <c r="Q54" s="147">
        <v>105039194.52</v>
      </c>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row>
    <row r="55" spans="1:41" s="117" customFormat="1" x14ac:dyDescent="0.3">
      <c r="A55" s="144" t="s">
        <v>94</v>
      </c>
      <c r="B55" s="145">
        <v>422426.86</v>
      </c>
      <c r="C55" s="145">
        <v>478812.28</v>
      </c>
      <c r="D55" s="145">
        <v>444810.64</v>
      </c>
      <c r="E55" s="145">
        <v>358399</v>
      </c>
      <c r="F55" s="145">
        <v>572666.31999999995</v>
      </c>
      <c r="G55" s="146">
        <v>619448.27</v>
      </c>
      <c r="H55" s="146">
        <v>831821.82</v>
      </c>
      <c r="I55" s="146">
        <v>1176860.76</v>
      </c>
      <c r="J55" s="146">
        <v>1164453.3400000001</v>
      </c>
      <c r="K55" s="146">
        <v>1182668.33</v>
      </c>
      <c r="L55" s="146">
        <v>1228810.4099999999</v>
      </c>
      <c r="M55" s="146">
        <v>1244425.3600000001</v>
      </c>
      <c r="N55" s="146">
        <v>814511.67</v>
      </c>
      <c r="O55" s="146">
        <v>711658.33</v>
      </c>
      <c r="P55" s="146">
        <v>510500</v>
      </c>
      <c r="Q55" s="147">
        <v>11762273.4</v>
      </c>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19"/>
    </row>
    <row r="56" spans="1:41" s="117" customFormat="1" x14ac:dyDescent="0.3">
      <c r="A56" s="144" t="s">
        <v>77</v>
      </c>
      <c r="B56" s="145">
        <v>1862110.14</v>
      </c>
      <c r="C56" s="145">
        <v>2080647.16</v>
      </c>
      <c r="D56" s="145">
        <v>2993531.6</v>
      </c>
      <c r="E56" s="145">
        <v>9280804.9100000001</v>
      </c>
      <c r="F56" s="145">
        <v>14397489.73</v>
      </c>
      <c r="G56" s="146">
        <v>14384941.33</v>
      </c>
      <c r="H56" s="146">
        <v>14585531.289999999</v>
      </c>
      <c r="I56" s="146">
        <v>14844885.1</v>
      </c>
      <c r="J56" s="146">
        <v>8794825.0800000001</v>
      </c>
      <c r="K56" s="146">
        <v>4219699.78</v>
      </c>
      <c r="L56" s="146">
        <v>4605508.04</v>
      </c>
      <c r="M56" s="146">
        <v>5338890.4400000004</v>
      </c>
      <c r="N56" s="146">
        <v>4708452.07</v>
      </c>
      <c r="O56" s="146">
        <v>3936924.41</v>
      </c>
      <c r="P56" s="146">
        <v>5588642.7000000002</v>
      </c>
      <c r="Q56" s="147">
        <v>111622883.78</v>
      </c>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row>
    <row r="57" spans="1:41" s="117" customFormat="1" x14ac:dyDescent="0.3">
      <c r="A57" s="109" t="s">
        <v>145</v>
      </c>
      <c r="B57" s="110">
        <v>28920762.55724721</v>
      </c>
      <c r="C57" s="110">
        <v>31953971.566809375</v>
      </c>
      <c r="D57" s="110">
        <v>37018285.469513178</v>
      </c>
      <c r="E57" s="110">
        <v>33659235.348242156</v>
      </c>
      <c r="F57" s="110">
        <v>45850143.348922372</v>
      </c>
      <c r="G57" s="111">
        <v>47080634.578867666</v>
      </c>
      <c r="H57" s="111">
        <v>51279891.715916134</v>
      </c>
      <c r="I57" s="111">
        <v>45761568.786202565</v>
      </c>
      <c r="J57" s="111">
        <v>38890135.46981664</v>
      </c>
      <c r="K57" s="111">
        <v>29375303.871916205</v>
      </c>
      <c r="L57" s="111">
        <v>25293620.500317093</v>
      </c>
      <c r="M57" s="111">
        <v>20840370.523712501</v>
      </c>
      <c r="N57" s="111">
        <v>22248094.745945431</v>
      </c>
      <c r="O57" s="111">
        <v>33803057.657548979</v>
      </c>
      <c r="P57" s="111">
        <v>40608613.746622212</v>
      </c>
      <c r="Q57" s="112">
        <v>532583689.88760096</v>
      </c>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119"/>
      <c r="AO57" s="119"/>
    </row>
    <row r="58" spans="1:41" s="117" customFormat="1" x14ac:dyDescent="0.3">
      <c r="A58" s="113" t="s">
        <v>7</v>
      </c>
      <c r="B58" s="114">
        <v>373656649.24567097</v>
      </c>
      <c r="C58" s="114">
        <v>389908819.39699769</v>
      </c>
      <c r="D58" s="114">
        <v>440838008.28391325</v>
      </c>
      <c r="E58" s="114">
        <v>485974142.7110486</v>
      </c>
      <c r="F58" s="114">
        <v>569530102.48354089</v>
      </c>
      <c r="G58" s="115">
        <v>560594393.28977287</v>
      </c>
      <c r="H58" s="115">
        <v>582113256.46227825</v>
      </c>
      <c r="I58" s="115">
        <v>564943163.59239745</v>
      </c>
      <c r="J58" s="115">
        <v>519530229.08036071</v>
      </c>
      <c r="K58" s="115">
        <v>486577011.2671268</v>
      </c>
      <c r="L58" s="115">
        <v>481384938.79990929</v>
      </c>
      <c r="M58" s="115">
        <v>482301456.59427845</v>
      </c>
      <c r="N58" s="115">
        <v>480569062.65479702</v>
      </c>
      <c r="O58" s="115">
        <v>500457300.24805975</v>
      </c>
      <c r="P58" s="115">
        <v>516974441.67176753</v>
      </c>
      <c r="Q58" s="116">
        <v>7435352975.7819071</v>
      </c>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row>
    <row r="59" spans="1:41" x14ac:dyDescent="0.3">
      <c r="A59" s="7"/>
      <c r="B59" s="7"/>
      <c r="C59" s="7"/>
      <c r="D59" s="7"/>
      <c r="E59" s="7"/>
      <c r="F59" s="7"/>
      <c r="G59" s="7"/>
      <c r="H59" s="7"/>
      <c r="I59" s="7"/>
      <c r="J59" s="7"/>
      <c r="Q59" s="7"/>
    </row>
    <row r="60" spans="1:41" s="3" customFormat="1" ht="22.9" customHeight="1" x14ac:dyDescent="0.45">
      <c r="A60" s="148" t="s">
        <v>100</v>
      </c>
      <c r="B60" s="148"/>
      <c r="C60" s="148"/>
      <c r="D60" s="148"/>
      <c r="E60" s="148"/>
      <c r="F60" s="148"/>
      <c r="G60" s="148"/>
      <c r="H60" s="148"/>
      <c r="I60" s="148"/>
      <c r="J60" s="148"/>
      <c r="K60" s="148"/>
      <c r="L60" s="148"/>
      <c r="M60" s="148"/>
      <c r="N60" s="148"/>
      <c r="O60" s="148"/>
      <c r="P60" s="148"/>
      <c r="Q60" s="148"/>
    </row>
    <row r="61" spans="1:41" s="3" customFormat="1" ht="12" customHeight="1" x14ac:dyDescent="0.45">
      <c r="A61" s="148" t="s">
        <v>147</v>
      </c>
      <c r="B61" s="148"/>
      <c r="C61" s="148"/>
      <c r="D61" s="148"/>
      <c r="E61" s="148"/>
      <c r="F61" s="148"/>
      <c r="G61" s="148"/>
      <c r="H61" s="148"/>
      <c r="I61" s="148"/>
      <c r="J61" s="148"/>
      <c r="K61" s="88"/>
      <c r="L61" s="88"/>
      <c r="M61" s="88"/>
      <c r="N61" s="88"/>
      <c r="O61" s="88"/>
      <c r="P61" s="88"/>
      <c r="Q61" s="88"/>
    </row>
    <row r="62" spans="1:41" s="3" customFormat="1" ht="24" customHeight="1" x14ac:dyDescent="0.45">
      <c r="A62" s="148" t="s">
        <v>148</v>
      </c>
      <c r="B62" s="148"/>
      <c r="C62" s="148"/>
      <c r="D62" s="148"/>
      <c r="E62" s="148"/>
      <c r="F62" s="148"/>
      <c r="G62" s="148"/>
      <c r="H62" s="148"/>
      <c r="I62" s="148"/>
      <c r="J62" s="148"/>
      <c r="K62" s="148"/>
      <c r="L62" s="148"/>
      <c r="M62" s="148"/>
      <c r="N62" s="148"/>
      <c r="O62" s="148"/>
      <c r="P62" s="148"/>
      <c r="Q62" s="148"/>
    </row>
    <row r="63" spans="1:41" s="3" customFormat="1" ht="10.9" customHeight="1" x14ac:dyDescent="0.45">
      <c r="A63" s="89" t="s">
        <v>153</v>
      </c>
      <c r="B63" s="89"/>
      <c r="C63" s="89"/>
      <c r="D63" s="89"/>
      <c r="E63" s="89"/>
      <c r="F63" s="89"/>
      <c r="G63" s="89"/>
      <c r="H63" s="89"/>
      <c r="I63" s="89"/>
      <c r="J63" s="90"/>
      <c r="K63" s="88"/>
      <c r="L63" s="88"/>
      <c r="M63" s="88"/>
      <c r="N63" s="88"/>
      <c r="O63" s="88"/>
      <c r="P63" s="88"/>
      <c r="Q63" s="88"/>
    </row>
    <row r="64" spans="1:41" s="3" customFormat="1" ht="10.9" customHeight="1" x14ac:dyDescent="0.45">
      <c r="A64" s="91" t="s">
        <v>150</v>
      </c>
      <c r="B64" s="89"/>
      <c r="C64" s="89"/>
      <c r="D64" s="89"/>
      <c r="E64" s="89"/>
      <c r="F64" s="89"/>
      <c r="G64" s="89"/>
      <c r="H64" s="89"/>
      <c r="I64" s="89"/>
      <c r="J64" s="90"/>
      <c r="K64" s="88"/>
      <c r="L64" s="88"/>
      <c r="M64" s="88"/>
      <c r="N64" s="88"/>
      <c r="O64" s="88"/>
      <c r="P64" s="88"/>
      <c r="Q64" s="88"/>
    </row>
    <row r="65" spans="1:17" s="3" customFormat="1" ht="10.9" customHeight="1" x14ac:dyDescent="0.45">
      <c r="A65" s="89" t="s">
        <v>149</v>
      </c>
      <c r="B65" s="89"/>
      <c r="C65" s="89"/>
      <c r="D65" s="89"/>
      <c r="E65" s="89"/>
      <c r="F65" s="89"/>
      <c r="G65" s="89"/>
      <c r="H65" s="89"/>
      <c r="I65" s="89"/>
      <c r="J65" s="90"/>
      <c r="K65" s="88"/>
      <c r="L65" s="88"/>
      <c r="M65" s="88"/>
      <c r="N65" s="88"/>
      <c r="O65" s="88"/>
      <c r="P65" s="88"/>
      <c r="Q65" s="88"/>
    </row>
    <row r="66" spans="1:17" s="7" customFormat="1" x14ac:dyDescent="0.3"/>
    <row r="67" spans="1:17" s="7" customFormat="1" x14ac:dyDescent="0.3"/>
    <row r="68" spans="1:17" s="7" customFormat="1" x14ac:dyDescent="0.3"/>
    <row r="69" spans="1:17" s="7" customFormat="1" x14ac:dyDescent="0.3"/>
    <row r="70" spans="1:17" s="7" customFormat="1" x14ac:dyDescent="0.3"/>
    <row r="71" spans="1:17" s="7" customFormat="1" x14ac:dyDescent="0.3"/>
    <row r="72" spans="1:17" s="7" customFormat="1" x14ac:dyDescent="0.3"/>
    <row r="73" spans="1:17" s="7" customFormat="1" x14ac:dyDescent="0.3"/>
    <row r="74" spans="1:17" s="7" customFormat="1" x14ac:dyDescent="0.3"/>
    <row r="75" spans="1:17" s="7" customFormat="1" x14ac:dyDescent="0.3"/>
    <row r="76" spans="1:17" s="7" customFormat="1" x14ac:dyDescent="0.3"/>
    <row r="77" spans="1:17" s="7" customFormat="1" x14ac:dyDescent="0.3"/>
    <row r="78" spans="1:17" s="7" customFormat="1" x14ac:dyDescent="0.3"/>
  </sheetData>
  <sortState xmlns:xlrd2="http://schemas.microsoft.com/office/spreadsheetml/2017/richdata2" ref="A7:G17">
    <sortCondition ref="A7:A17"/>
  </sortState>
  <mergeCells count="5">
    <mergeCell ref="A60:Q60"/>
    <mergeCell ref="A62:Q62"/>
    <mergeCell ref="A4:A5"/>
    <mergeCell ref="A61:J61"/>
    <mergeCell ref="B4:Q4"/>
  </mergeCells>
  <pageMargins left="0.25" right="0.25" top="0.75" bottom="0.75" header="0.3" footer="0.3"/>
  <pageSetup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62"/>
  <sheetViews>
    <sheetView zoomScaleNormal="100" workbookViewId="0">
      <selection activeCell="A6" sqref="A6"/>
    </sheetView>
  </sheetViews>
  <sheetFormatPr defaultColWidth="9" defaultRowHeight="16.5" x14ac:dyDescent="0.45"/>
  <cols>
    <col min="1" max="1" width="43.5" style="16" customWidth="1"/>
    <col min="2" max="8" width="10.58203125" style="16" customWidth="1"/>
    <col min="9" max="10" width="11" style="7" customWidth="1"/>
    <col min="11" max="16" width="9.25" style="3" customWidth="1"/>
    <col min="17" max="17" width="10.75" style="3" customWidth="1"/>
    <col min="18" max="22" width="9" style="3"/>
    <col min="23" max="16384" width="9" style="16"/>
  </cols>
  <sheetData>
    <row r="1" spans="1:24" x14ac:dyDescent="0.45">
      <c r="A1" s="6" t="s">
        <v>103</v>
      </c>
      <c r="B1" s="17"/>
      <c r="C1" s="17"/>
      <c r="D1" s="17"/>
      <c r="E1" s="17"/>
      <c r="F1" s="17"/>
      <c r="G1" s="17"/>
      <c r="H1" s="3"/>
    </row>
    <row r="2" spans="1:24" x14ac:dyDescent="0.45">
      <c r="A2" s="9" t="s">
        <v>151</v>
      </c>
      <c r="B2" s="17"/>
      <c r="C2" s="17"/>
      <c r="D2" s="17"/>
      <c r="E2" s="17"/>
      <c r="F2" s="17"/>
      <c r="G2" s="17"/>
      <c r="H2" s="3"/>
    </row>
    <row r="3" spans="1:24" x14ac:dyDescent="0.45">
      <c r="A3" s="18"/>
      <c r="B3" s="17"/>
      <c r="C3" s="17"/>
      <c r="D3" s="17"/>
      <c r="E3" s="17"/>
      <c r="F3" s="17"/>
      <c r="G3" s="17"/>
      <c r="H3" s="3"/>
    </row>
    <row r="4" spans="1:24" s="8" customFormat="1" x14ac:dyDescent="0.45">
      <c r="A4" s="152" t="s">
        <v>152</v>
      </c>
      <c r="B4" s="154" t="s">
        <v>6</v>
      </c>
      <c r="C4" s="155"/>
      <c r="D4" s="155"/>
      <c r="E4" s="155"/>
      <c r="F4" s="155"/>
      <c r="G4" s="155"/>
      <c r="H4" s="155"/>
      <c r="I4" s="155"/>
      <c r="J4" s="155"/>
      <c r="K4" s="155"/>
      <c r="L4" s="155"/>
      <c r="M4" s="155"/>
      <c r="N4" s="155"/>
      <c r="O4" s="155"/>
      <c r="P4" s="155"/>
      <c r="Q4" s="155"/>
      <c r="R4" s="3"/>
      <c r="S4" s="3"/>
      <c r="T4" s="3"/>
      <c r="U4" s="3"/>
      <c r="V4" s="3"/>
      <c r="W4" s="16"/>
      <c r="X4" s="16"/>
    </row>
    <row r="5" spans="1:24" s="8" customFormat="1" x14ac:dyDescent="0.45">
      <c r="A5" s="153"/>
      <c r="B5" s="19">
        <v>2005</v>
      </c>
      <c r="C5" s="19">
        <v>2006</v>
      </c>
      <c r="D5" s="19">
        <v>2007</v>
      </c>
      <c r="E5" s="19">
        <v>2008</v>
      </c>
      <c r="F5" s="19">
        <v>2009</v>
      </c>
      <c r="G5" s="20">
        <v>2010</v>
      </c>
      <c r="H5" s="20">
        <v>2011</v>
      </c>
      <c r="I5" s="20">
        <v>2012</v>
      </c>
      <c r="J5" s="20">
        <v>2013</v>
      </c>
      <c r="K5" s="20">
        <v>2014</v>
      </c>
      <c r="L5" s="20">
        <v>2015</v>
      </c>
      <c r="M5" s="20">
        <v>2016</v>
      </c>
      <c r="N5" s="20">
        <v>2017</v>
      </c>
      <c r="O5" s="20">
        <v>2018</v>
      </c>
      <c r="P5" s="20">
        <v>2019</v>
      </c>
      <c r="Q5" s="20" t="s">
        <v>7</v>
      </c>
      <c r="R5" s="3"/>
      <c r="S5" s="3"/>
      <c r="T5" s="3"/>
      <c r="U5" s="3"/>
      <c r="V5" s="3"/>
      <c r="W5" s="16"/>
      <c r="X5" s="16"/>
    </row>
    <row r="6" spans="1:24" s="27" customFormat="1" x14ac:dyDescent="0.45">
      <c r="A6" s="21" t="s">
        <v>48</v>
      </c>
      <c r="B6" s="22">
        <v>163403690.53</v>
      </c>
      <c r="C6" s="22">
        <v>179706393.34999999</v>
      </c>
      <c r="D6" s="22">
        <v>194883782.38999999</v>
      </c>
      <c r="E6" s="22">
        <v>183003857.38</v>
      </c>
      <c r="F6" s="22">
        <v>186393216.84</v>
      </c>
      <c r="G6" s="22">
        <v>178162270.44999999</v>
      </c>
      <c r="H6" s="22">
        <v>176298421.58000001</v>
      </c>
      <c r="I6" s="22">
        <v>165227495.56</v>
      </c>
      <c r="J6" s="23">
        <v>152371186.59</v>
      </c>
      <c r="K6" s="23">
        <v>140807442.88999999</v>
      </c>
      <c r="L6" s="23">
        <v>133380886.09</v>
      </c>
      <c r="M6" s="23">
        <v>123297190.55</v>
      </c>
      <c r="N6" s="23">
        <v>120504573.55</v>
      </c>
      <c r="O6" s="23">
        <v>115404534</v>
      </c>
      <c r="P6" s="23">
        <v>113123943.38</v>
      </c>
      <c r="Q6" s="24">
        <v>2325968885.0999999</v>
      </c>
      <c r="R6" s="25"/>
      <c r="S6" s="25"/>
      <c r="T6" s="25"/>
      <c r="U6" s="25"/>
      <c r="V6" s="25"/>
      <c r="W6" s="26"/>
      <c r="X6" s="26"/>
    </row>
    <row r="7" spans="1:24" s="27" customFormat="1" x14ac:dyDescent="0.45">
      <c r="A7" s="28" t="s">
        <v>47</v>
      </c>
      <c r="B7" s="29">
        <v>57883180.380000003</v>
      </c>
      <c r="C7" s="29">
        <v>70265503.209999993</v>
      </c>
      <c r="D7" s="29">
        <v>74973714.340000004</v>
      </c>
      <c r="E7" s="29">
        <v>68119368.930000007</v>
      </c>
      <c r="F7" s="29">
        <v>71149283.170000002</v>
      </c>
      <c r="G7" s="30">
        <v>67287020.030000001</v>
      </c>
      <c r="H7" s="30">
        <v>68125539.459999993</v>
      </c>
      <c r="I7" s="30">
        <v>59351683.25</v>
      </c>
      <c r="J7" s="30">
        <v>51172340.07</v>
      </c>
      <c r="K7" s="30">
        <v>47168745.600000001</v>
      </c>
      <c r="L7" s="30">
        <v>43217880.869999997</v>
      </c>
      <c r="M7" s="30">
        <v>35466160.840000004</v>
      </c>
      <c r="N7" s="30">
        <v>32527012.260000002</v>
      </c>
      <c r="O7" s="30">
        <v>31706135.559999999</v>
      </c>
      <c r="P7" s="30">
        <v>29976992.489999998</v>
      </c>
      <c r="Q7" s="31">
        <v>808390560.46000004</v>
      </c>
      <c r="R7" s="25"/>
      <c r="S7" s="25"/>
      <c r="T7" s="25"/>
      <c r="U7" s="25"/>
      <c r="V7" s="25"/>
      <c r="W7" s="26"/>
      <c r="X7" s="26"/>
    </row>
    <row r="8" spans="1:24" s="27" customFormat="1" x14ac:dyDescent="0.45">
      <c r="A8" s="28" t="s">
        <v>46</v>
      </c>
      <c r="B8" s="29">
        <v>10352773.550000001</v>
      </c>
      <c r="C8" s="29">
        <v>10142547.109999999</v>
      </c>
      <c r="D8" s="29">
        <v>9833522.1400000006</v>
      </c>
      <c r="E8" s="29">
        <v>12214485.82</v>
      </c>
      <c r="F8" s="29">
        <v>12708252.609999999</v>
      </c>
      <c r="G8" s="30">
        <v>13685792.82</v>
      </c>
      <c r="H8" s="30">
        <v>13449493.609999999</v>
      </c>
      <c r="I8" s="30">
        <v>13911373.550000001</v>
      </c>
      <c r="J8" s="30">
        <v>14560613.25</v>
      </c>
      <c r="K8" s="30">
        <v>13141319.52</v>
      </c>
      <c r="L8" s="30">
        <v>13222954.93</v>
      </c>
      <c r="M8" s="30">
        <v>13893479.560000001</v>
      </c>
      <c r="N8" s="30">
        <v>13890574.93</v>
      </c>
      <c r="O8" s="30">
        <v>12921955.550000001</v>
      </c>
      <c r="P8" s="30">
        <v>12439177.99</v>
      </c>
      <c r="Q8" s="31">
        <v>190368316.94999999</v>
      </c>
      <c r="R8" s="25"/>
      <c r="S8" s="25"/>
      <c r="T8" s="25"/>
      <c r="U8" s="25"/>
      <c r="V8" s="25"/>
      <c r="W8" s="26"/>
      <c r="X8" s="26"/>
    </row>
    <row r="9" spans="1:24" s="27" customFormat="1" ht="23" x14ac:dyDescent="0.45">
      <c r="A9" s="28" t="s">
        <v>45</v>
      </c>
      <c r="B9" s="29">
        <v>32915942.460000001</v>
      </c>
      <c r="C9" s="29">
        <v>37863763.840000004</v>
      </c>
      <c r="D9" s="29">
        <v>47230226.450000003</v>
      </c>
      <c r="E9" s="29">
        <v>48768657.460000001</v>
      </c>
      <c r="F9" s="29">
        <v>48758908.32</v>
      </c>
      <c r="G9" s="30">
        <v>44065268.75</v>
      </c>
      <c r="H9" s="30">
        <v>40663224.710000001</v>
      </c>
      <c r="I9" s="30">
        <v>38620885.990000002</v>
      </c>
      <c r="J9" s="30">
        <v>36166743.210000001</v>
      </c>
      <c r="K9" s="30">
        <v>34214162.079999998</v>
      </c>
      <c r="L9" s="30">
        <v>31072715.390000001</v>
      </c>
      <c r="M9" s="30">
        <v>28931401.59</v>
      </c>
      <c r="N9" s="30">
        <v>27771769.899999999</v>
      </c>
      <c r="O9" s="30">
        <v>26450160.93</v>
      </c>
      <c r="P9" s="30">
        <v>25288317.670000002</v>
      </c>
      <c r="Q9" s="31">
        <v>548782148.75999999</v>
      </c>
      <c r="R9" s="25"/>
      <c r="S9" s="25"/>
      <c r="T9" s="25"/>
      <c r="U9" s="25"/>
      <c r="V9" s="25"/>
      <c r="W9" s="26"/>
      <c r="X9" s="26"/>
    </row>
    <row r="10" spans="1:24" s="27" customFormat="1" x14ac:dyDescent="0.45">
      <c r="A10" s="28" t="s">
        <v>44</v>
      </c>
      <c r="B10" s="29">
        <v>21487296.850000001</v>
      </c>
      <c r="C10" s="29">
        <v>24662161.899999999</v>
      </c>
      <c r="D10" s="29">
        <v>26358557.809999999</v>
      </c>
      <c r="E10" s="29">
        <v>27623551.34</v>
      </c>
      <c r="F10" s="29">
        <v>30615862.530000001</v>
      </c>
      <c r="G10" s="30">
        <v>31529429.890000001</v>
      </c>
      <c r="H10" s="30">
        <v>33192078.84</v>
      </c>
      <c r="I10" s="30">
        <v>34833805.770000003</v>
      </c>
      <c r="J10" s="30">
        <v>32742582.370000001</v>
      </c>
      <c r="K10" s="30">
        <v>31391617.969999999</v>
      </c>
      <c r="L10" s="30">
        <v>30446001.210000001</v>
      </c>
      <c r="M10" s="30">
        <v>31128787.07</v>
      </c>
      <c r="N10" s="30">
        <v>32372990.920000002</v>
      </c>
      <c r="O10" s="30">
        <v>32662136.030000001</v>
      </c>
      <c r="P10" s="30">
        <v>34264118.770000003</v>
      </c>
      <c r="Q10" s="31">
        <v>455310979.26999998</v>
      </c>
      <c r="R10" s="25"/>
      <c r="S10" s="25"/>
      <c r="T10" s="25"/>
      <c r="U10" s="25"/>
      <c r="V10" s="25"/>
      <c r="W10" s="26"/>
      <c r="X10" s="26"/>
    </row>
    <row r="11" spans="1:24" s="27" customFormat="1" x14ac:dyDescent="0.45">
      <c r="A11" s="32" t="s">
        <v>40</v>
      </c>
      <c r="B11" s="33">
        <v>40764497.280000001</v>
      </c>
      <c r="C11" s="33">
        <v>36772417.289999999</v>
      </c>
      <c r="D11" s="33">
        <v>36487761.649999999</v>
      </c>
      <c r="E11" s="33">
        <v>26277793.82</v>
      </c>
      <c r="F11" s="33">
        <v>23160910.210000001</v>
      </c>
      <c r="G11" s="34">
        <v>21594758.960000001</v>
      </c>
      <c r="H11" s="34">
        <v>20868084.960000001</v>
      </c>
      <c r="I11" s="34">
        <v>18509747</v>
      </c>
      <c r="J11" s="34">
        <v>17728907.699999999</v>
      </c>
      <c r="K11" s="34">
        <v>14891597.710000001</v>
      </c>
      <c r="L11" s="34">
        <v>15421333.689999999</v>
      </c>
      <c r="M11" s="30">
        <v>13877361.48</v>
      </c>
      <c r="N11" s="30">
        <v>13942225.539999999</v>
      </c>
      <c r="O11" s="30">
        <v>11664145.93</v>
      </c>
      <c r="P11" s="30">
        <v>11155336.470000001</v>
      </c>
      <c r="Q11" s="31">
        <v>323116879.69</v>
      </c>
      <c r="R11" s="25"/>
      <c r="S11" s="25"/>
      <c r="T11" s="25"/>
      <c r="U11" s="25"/>
      <c r="V11" s="25"/>
      <c r="W11" s="26"/>
      <c r="X11" s="26"/>
    </row>
    <row r="12" spans="1:24" s="27" customFormat="1" x14ac:dyDescent="0.45">
      <c r="A12" s="21" t="s">
        <v>78</v>
      </c>
      <c r="B12" s="22">
        <v>43225759.700000003</v>
      </c>
      <c r="C12" s="22">
        <v>39050841.840000004</v>
      </c>
      <c r="D12" s="22">
        <v>55165085.18</v>
      </c>
      <c r="E12" s="22">
        <v>64354702.479999997</v>
      </c>
      <c r="F12" s="22">
        <v>84562962.709999993</v>
      </c>
      <c r="G12" s="22">
        <v>83440358.150000006</v>
      </c>
      <c r="H12" s="22">
        <v>90303105.290000007</v>
      </c>
      <c r="I12" s="22">
        <v>88721003.680000007</v>
      </c>
      <c r="J12" s="23">
        <v>72050269.560000002</v>
      </c>
      <c r="K12" s="23">
        <v>60127637.340000004</v>
      </c>
      <c r="L12" s="23">
        <v>55378823.020000003</v>
      </c>
      <c r="M12" s="23">
        <v>51543857.469999999</v>
      </c>
      <c r="N12" s="23">
        <v>56276642.909999996</v>
      </c>
      <c r="O12" s="23">
        <v>59981410.549999997</v>
      </c>
      <c r="P12" s="23">
        <v>63517380.07</v>
      </c>
      <c r="Q12" s="24">
        <v>967699839.97000003</v>
      </c>
      <c r="R12" s="25"/>
      <c r="S12" s="25"/>
      <c r="T12" s="25"/>
      <c r="U12" s="25"/>
      <c r="V12" s="25"/>
      <c r="W12" s="26"/>
      <c r="X12" s="26"/>
    </row>
    <row r="13" spans="1:24" s="27" customFormat="1" x14ac:dyDescent="0.45">
      <c r="A13" s="28" t="s">
        <v>43</v>
      </c>
      <c r="B13" s="29">
        <v>10995153.119999999</v>
      </c>
      <c r="C13" s="29">
        <v>12088502.43</v>
      </c>
      <c r="D13" s="29">
        <v>20222604.329999998</v>
      </c>
      <c r="E13" s="29">
        <v>27067382.170000002</v>
      </c>
      <c r="F13" s="29">
        <v>29148578.920000002</v>
      </c>
      <c r="G13" s="30">
        <v>22537026.25</v>
      </c>
      <c r="H13" s="30">
        <v>22621959.82</v>
      </c>
      <c r="I13" s="30">
        <v>24879479.629999999</v>
      </c>
      <c r="J13" s="30">
        <v>19892702.100000001</v>
      </c>
      <c r="K13" s="30">
        <v>19108255.43</v>
      </c>
      <c r="L13" s="30">
        <v>16758739.779999999</v>
      </c>
      <c r="M13" s="30">
        <v>14837626.15</v>
      </c>
      <c r="N13" s="30">
        <v>13941830.5</v>
      </c>
      <c r="O13" s="30">
        <v>12737369.289999999</v>
      </c>
      <c r="P13" s="30">
        <v>13958217.66</v>
      </c>
      <c r="Q13" s="31">
        <v>280795427.58999997</v>
      </c>
      <c r="R13" s="25"/>
      <c r="S13" s="25"/>
      <c r="T13" s="25"/>
      <c r="U13" s="25"/>
      <c r="V13" s="25"/>
      <c r="W13" s="26"/>
      <c r="X13" s="26"/>
    </row>
    <row r="14" spans="1:24" s="27" customFormat="1" x14ac:dyDescent="0.45">
      <c r="A14" s="28" t="s">
        <v>42</v>
      </c>
      <c r="B14" s="29">
        <v>19000404.48</v>
      </c>
      <c r="C14" s="29">
        <v>17190397.489999998</v>
      </c>
      <c r="D14" s="29">
        <v>20858654.890000001</v>
      </c>
      <c r="E14" s="29">
        <v>19950056.390000001</v>
      </c>
      <c r="F14" s="29">
        <v>24332536.440000001</v>
      </c>
      <c r="G14" s="30">
        <v>27775092.98</v>
      </c>
      <c r="H14" s="30">
        <v>30269188.09</v>
      </c>
      <c r="I14" s="30">
        <v>31091047.59</v>
      </c>
      <c r="J14" s="30">
        <v>27921606.059999999</v>
      </c>
      <c r="K14" s="30">
        <v>22722364.84</v>
      </c>
      <c r="L14" s="30">
        <v>21792829.98</v>
      </c>
      <c r="M14" s="30">
        <v>22509589.879999999</v>
      </c>
      <c r="N14" s="30">
        <v>24949546.039999999</v>
      </c>
      <c r="O14" s="30">
        <v>30962290.719999999</v>
      </c>
      <c r="P14" s="30">
        <v>33956539.649999999</v>
      </c>
      <c r="Q14" s="31">
        <v>375282145.54000002</v>
      </c>
      <c r="R14" s="25"/>
      <c r="S14" s="25"/>
      <c r="T14" s="25"/>
      <c r="U14" s="25"/>
      <c r="V14" s="25"/>
      <c r="W14" s="26"/>
      <c r="X14" s="26"/>
    </row>
    <row r="15" spans="1:24" s="27" customFormat="1" ht="23" x14ac:dyDescent="0.45">
      <c r="A15" s="28" t="s">
        <v>41</v>
      </c>
      <c r="B15" s="29">
        <v>3986580.78</v>
      </c>
      <c r="C15" s="29">
        <v>2973601.52</v>
      </c>
      <c r="D15" s="29">
        <v>6482114.8300000001</v>
      </c>
      <c r="E15" s="29">
        <v>9729780.4199999999</v>
      </c>
      <c r="F15" s="29">
        <v>10528238.6</v>
      </c>
      <c r="G15" s="30">
        <v>7089655.5</v>
      </c>
      <c r="H15" s="30">
        <v>8105110.5499999998</v>
      </c>
      <c r="I15" s="30">
        <v>9199925.3599999994</v>
      </c>
      <c r="J15" s="30">
        <v>6677711.5999999996</v>
      </c>
      <c r="K15" s="30">
        <v>5906390.7000000002</v>
      </c>
      <c r="L15" s="30">
        <v>3948736.29</v>
      </c>
      <c r="M15" s="30">
        <v>2589224.88</v>
      </c>
      <c r="N15" s="30">
        <v>2434376.2200000002</v>
      </c>
      <c r="O15" s="30">
        <v>1923628.6</v>
      </c>
      <c r="P15" s="30">
        <v>2269186.0099999998</v>
      </c>
      <c r="Q15" s="31">
        <v>83844261.859999999</v>
      </c>
      <c r="R15" s="25"/>
      <c r="S15" s="25"/>
      <c r="T15" s="25"/>
      <c r="U15" s="25"/>
      <c r="V15" s="25"/>
      <c r="W15" s="26"/>
      <c r="X15" s="26"/>
    </row>
    <row r="16" spans="1:24" s="27" customFormat="1" x14ac:dyDescent="0.45">
      <c r="A16" s="32" t="s">
        <v>39</v>
      </c>
      <c r="B16" s="33">
        <v>9243621.3300000001</v>
      </c>
      <c r="C16" s="33">
        <v>6798340.4100000001</v>
      </c>
      <c r="D16" s="33">
        <v>7601711.1200000001</v>
      </c>
      <c r="E16" s="33">
        <v>7607483.5</v>
      </c>
      <c r="F16" s="33">
        <v>20553608.75</v>
      </c>
      <c r="G16" s="34">
        <v>26038583.420000002</v>
      </c>
      <c r="H16" s="34">
        <v>29306846.829999998</v>
      </c>
      <c r="I16" s="34">
        <v>23550551.100000001</v>
      </c>
      <c r="J16" s="34">
        <v>17558249.789999999</v>
      </c>
      <c r="K16" s="34">
        <v>12390626.359999999</v>
      </c>
      <c r="L16" s="34">
        <v>12878516.970000001</v>
      </c>
      <c r="M16" s="30">
        <v>11607416.560000001</v>
      </c>
      <c r="N16" s="30">
        <v>14950890.15</v>
      </c>
      <c r="O16" s="30">
        <v>14358121.939999999</v>
      </c>
      <c r="P16" s="30">
        <v>13333436.74</v>
      </c>
      <c r="Q16" s="31">
        <v>227778004.99000001</v>
      </c>
      <c r="R16" s="25"/>
      <c r="S16" s="25"/>
      <c r="T16" s="25"/>
      <c r="U16" s="25"/>
      <c r="V16" s="25"/>
      <c r="W16" s="26"/>
      <c r="X16" s="26"/>
    </row>
    <row r="17" spans="1:24" s="27" customFormat="1" x14ac:dyDescent="0.45">
      <c r="A17" s="21" t="s">
        <v>88</v>
      </c>
      <c r="B17" s="22">
        <v>8828545.5700000003</v>
      </c>
      <c r="C17" s="22">
        <v>9742799.9100000001</v>
      </c>
      <c r="D17" s="22">
        <v>11383683.17</v>
      </c>
      <c r="E17" s="22">
        <v>14798942.539999999</v>
      </c>
      <c r="F17" s="22">
        <v>19038651.449999999</v>
      </c>
      <c r="G17" s="22">
        <v>17707694.530000001</v>
      </c>
      <c r="H17" s="22">
        <v>18685377.690000001</v>
      </c>
      <c r="I17" s="22">
        <v>19366294.02</v>
      </c>
      <c r="J17" s="23">
        <v>16703735.48</v>
      </c>
      <c r="K17" s="23">
        <v>16119717.09</v>
      </c>
      <c r="L17" s="23">
        <v>17747613.02</v>
      </c>
      <c r="M17" s="23">
        <v>19158586.77</v>
      </c>
      <c r="N17" s="23">
        <v>17012221.050000001</v>
      </c>
      <c r="O17" s="23">
        <v>14862357.449999999</v>
      </c>
      <c r="P17" s="23">
        <v>13375608.9</v>
      </c>
      <c r="Q17" s="24">
        <v>234531828.65000001</v>
      </c>
      <c r="R17" s="25"/>
      <c r="S17" s="25"/>
      <c r="T17" s="25"/>
      <c r="U17" s="25"/>
      <c r="V17" s="25"/>
      <c r="W17" s="26"/>
      <c r="X17" s="26"/>
    </row>
    <row r="18" spans="1:24" s="27" customFormat="1" ht="23" x14ac:dyDescent="0.45">
      <c r="A18" s="28" t="s">
        <v>85</v>
      </c>
      <c r="B18" s="29">
        <v>4041794.4</v>
      </c>
      <c r="C18" s="29">
        <v>4472982.26</v>
      </c>
      <c r="D18" s="29">
        <v>6294636.9400000004</v>
      </c>
      <c r="E18" s="29">
        <v>7779243.2300000004</v>
      </c>
      <c r="F18" s="29">
        <v>8560901.0500000007</v>
      </c>
      <c r="G18" s="30">
        <v>6919273.0099999998</v>
      </c>
      <c r="H18" s="30">
        <v>6980850.0999999996</v>
      </c>
      <c r="I18" s="30">
        <v>7405462.2999999998</v>
      </c>
      <c r="J18" s="30">
        <v>7411980.9100000001</v>
      </c>
      <c r="K18" s="30">
        <v>7656504.0199999996</v>
      </c>
      <c r="L18" s="30">
        <v>7689057.8300000001</v>
      </c>
      <c r="M18" s="30">
        <v>8432584.4700000007</v>
      </c>
      <c r="N18" s="30">
        <v>7352346.4500000002</v>
      </c>
      <c r="O18" s="30">
        <v>7034194.4199999999</v>
      </c>
      <c r="P18" s="30">
        <v>5679476.2400000002</v>
      </c>
      <c r="Q18" s="31">
        <v>103711287.62</v>
      </c>
      <c r="R18" s="25"/>
      <c r="S18" s="25"/>
      <c r="T18" s="25"/>
      <c r="U18" s="25"/>
      <c r="V18" s="25"/>
      <c r="W18" s="26"/>
      <c r="X18" s="26"/>
    </row>
    <row r="19" spans="1:24" s="27" customFormat="1" ht="23" x14ac:dyDescent="0.45">
      <c r="A19" s="28" t="s">
        <v>86</v>
      </c>
      <c r="B19" s="29">
        <v>1003554.56</v>
      </c>
      <c r="C19" s="29">
        <v>1178340.6599999999</v>
      </c>
      <c r="D19" s="29">
        <v>1131415.6599999999</v>
      </c>
      <c r="E19" s="29">
        <v>925937.36</v>
      </c>
      <c r="F19" s="29">
        <v>1763010.36</v>
      </c>
      <c r="G19" s="30">
        <v>2315954.4</v>
      </c>
      <c r="H19" s="30">
        <v>2092240.55</v>
      </c>
      <c r="I19" s="30">
        <v>1978576.56</v>
      </c>
      <c r="J19" s="30">
        <v>1141239.21</v>
      </c>
      <c r="K19" s="30">
        <v>1080341.8799999999</v>
      </c>
      <c r="L19" s="30">
        <v>1001042.41</v>
      </c>
      <c r="M19" s="30">
        <v>1061128.8999999999</v>
      </c>
      <c r="N19" s="30">
        <v>910568.29</v>
      </c>
      <c r="O19" s="30">
        <v>785783.83</v>
      </c>
      <c r="P19" s="30">
        <v>855963.67</v>
      </c>
      <c r="Q19" s="31">
        <v>19225098.300000001</v>
      </c>
      <c r="R19" s="25"/>
      <c r="S19" s="25"/>
      <c r="T19" s="25"/>
      <c r="U19" s="25"/>
      <c r="V19" s="25"/>
      <c r="W19" s="26"/>
      <c r="X19" s="26"/>
    </row>
    <row r="20" spans="1:24" s="27" customFormat="1" x14ac:dyDescent="0.45">
      <c r="A20" s="28" t="s">
        <v>87</v>
      </c>
      <c r="B20" s="29">
        <v>1077756.72</v>
      </c>
      <c r="C20" s="29">
        <v>1041013.44</v>
      </c>
      <c r="D20" s="29">
        <v>1121735.08</v>
      </c>
      <c r="E20" s="29">
        <v>1235419.52</v>
      </c>
      <c r="F20" s="29">
        <v>1465605.86</v>
      </c>
      <c r="G20" s="30">
        <v>1542984.32</v>
      </c>
      <c r="H20" s="30">
        <v>1887863.24</v>
      </c>
      <c r="I20" s="30">
        <v>2289075.89</v>
      </c>
      <c r="J20" s="30">
        <v>2498937.67</v>
      </c>
      <c r="K20" s="30">
        <v>2624036.81</v>
      </c>
      <c r="L20" s="30">
        <v>3342993.83</v>
      </c>
      <c r="M20" s="30">
        <v>3408068.08</v>
      </c>
      <c r="N20" s="30">
        <v>3307115.13</v>
      </c>
      <c r="O20" s="30">
        <v>3143536.47</v>
      </c>
      <c r="P20" s="30">
        <v>2866950.23</v>
      </c>
      <c r="Q20" s="31">
        <v>32853092.309999999</v>
      </c>
      <c r="R20" s="25"/>
      <c r="S20" s="25"/>
      <c r="T20" s="25"/>
      <c r="U20" s="25"/>
      <c r="V20" s="25"/>
      <c r="W20" s="26"/>
      <c r="X20" s="26"/>
    </row>
    <row r="21" spans="1:24" s="27" customFormat="1" x14ac:dyDescent="0.45">
      <c r="A21" s="28" t="s">
        <v>38</v>
      </c>
      <c r="B21" s="29">
        <v>227158.66</v>
      </c>
      <c r="C21" s="29">
        <v>393156.83</v>
      </c>
      <c r="D21" s="29">
        <v>504938.22</v>
      </c>
      <c r="E21" s="29">
        <v>810968.25</v>
      </c>
      <c r="F21" s="29">
        <v>940549.32</v>
      </c>
      <c r="G21" s="30">
        <v>689078.05</v>
      </c>
      <c r="H21" s="30">
        <v>1044046.97</v>
      </c>
      <c r="I21" s="30">
        <v>1107510.6599999999</v>
      </c>
      <c r="J21" s="30">
        <v>1282174.1000000001</v>
      </c>
      <c r="K21" s="30">
        <v>2289324.65</v>
      </c>
      <c r="L21" s="30">
        <v>3286191.36</v>
      </c>
      <c r="M21" s="30">
        <v>3811925.53</v>
      </c>
      <c r="N21" s="30">
        <v>3194899.99</v>
      </c>
      <c r="O21" s="30">
        <v>1835480.57</v>
      </c>
      <c r="P21" s="30">
        <v>2193408.58</v>
      </c>
      <c r="Q21" s="31">
        <v>23610811.73</v>
      </c>
      <c r="R21" s="25"/>
      <c r="S21" s="25"/>
      <c r="T21" s="25"/>
      <c r="U21" s="25"/>
      <c r="V21" s="25"/>
      <c r="W21" s="26"/>
      <c r="X21" s="26"/>
    </row>
    <row r="22" spans="1:24" s="27" customFormat="1" x14ac:dyDescent="0.45">
      <c r="A22" s="28" t="s">
        <v>37</v>
      </c>
      <c r="B22" s="29">
        <v>435540.57</v>
      </c>
      <c r="C22" s="29">
        <v>449211.24</v>
      </c>
      <c r="D22" s="29">
        <v>258103.4</v>
      </c>
      <c r="E22" s="29">
        <v>369003.85</v>
      </c>
      <c r="F22" s="29">
        <v>267457.11</v>
      </c>
      <c r="G22" s="30">
        <v>253378.76</v>
      </c>
      <c r="H22" s="30">
        <v>173744.68</v>
      </c>
      <c r="I22" s="30">
        <v>272275.25</v>
      </c>
      <c r="J22" s="30">
        <v>381285.18</v>
      </c>
      <c r="K22" s="30">
        <v>326826.21000000002</v>
      </c>
      <c r="L22" s="30">
        <v>213141.62</v>
      </c>
      <c r="M22" s="30">
        <v>196780.86</v>
      </c>
      <c r="N22" s="30">
        <v>188520.42</v>
      </c>
      <c r="O22" s="30">
        <v>138826.57999999999</v>
      </c>
      <c r="P22" s="30">
        <v>96640.2</v>
      </c>
      <c r="Q22" s="31">
        <v>4020735.94</v>
      </c>
      <c r="R22" s="25"/>
      <c r="S22" s="25"/>
      <c r="T22" s="25"/>
      <c r="U22" s="25"/>
      <c r="V22" s="25"/>
      <c r="W22" s="26"/>
      <c r="X22" s="26"/>
    </row>
    <row r="23" spans="1:24" s="27" customFormat="1" x14ac:dyDescent="0.45">
      <c r="A23" s="32" t="s">
        <v>36</v>
      </c>
      <c r="B23" s="33">
        <v>2042740.66</v>
      </c>
      <c r="C23" s="33">
        <v>2208095.48</v>
      </c>
      <c r="D23" s="33">
        <v>2072853.87</v>
      </c>
      <c r="E23" s="33">
        <v>3678370.31</v>
      </c>
      <c r="F23" s="33">
        <v>6041127.7400000002</v>
      </c>
      <c r="G23" s="34">
        <v>5987025.9900000002</v>
      </c>
      <c r="H23" s="34">
        <v>6506632.1600000001</v>
      </c>
      <c r="I23" s="34">
        <v>6313393.3700000001</v>
      </c>
      <c r="J23" s="34">
        <v>3988118.42</v>
      </c>
      <c r="K23" s="34">
        <v>2142683.52</v>
      </c>
      <c r="L23" s="34">
        <v>2215185.9700000002</v>
      </c>
      <c r="M23" s="30">
        <v>2248098.9300000002</v>
      </c>
      <c r="N23" s="30">
        <v>2058770.77</v>
      </c>
      <c r="O23" s="30">
        <v>1924535.58</v>
      </c>
      <c r="P23" s="30">
        <v>1683169.99</v>
      </c>
      <c r="Q23" s="31">
        <v>51110802.75</v>
      </c>
      <c r="R23" s="25"/>
      <c r="S23" s="25"/>
      <c r="T23" s="25"/>
      <c r="U23" s="25"/>
      <c r="V23" s="25"/>
      <c r="W23" s="26"/>
      <c r="X23" s="26"/>
    </row>
    <row r="24" spans="1:24" s="27" customFormat="1" x14ac:dyDescent="0.45">
      <c r="A24" s="21" t="s">
        <v>79</v>
      </c>
      <c r="B24" s="22">
        <v>38068105.079999998</v>
      </c>
      <c r="C24" s="22">
        <v>38937118.020000003</v>
      </c>
      <c r="D24" s="22">
        <v>50728745.759999998</v>
      </c>
      <c r="E24" s="22">
        <v>60158757.969999999</v>
      </c>
      <c r="F24" s="22">
        <v>77040529.480000004</v>
      </c>
      <c r="G24" s="22">
        <v>70370453.280000001</v>
      </c>
      <c r="H24" s="22">
        <v>79871639.239999995</v>
      </c>
      <c r="I24" s="22">
        <v>78416859.870000005</v>
      </c>
      <c r="J24" s="23">
        <v>88493982.109999999</v>
      </c>
      <c r="K24" s="23">
        <v>91895294.390000001</v>
      </c>
      <c r="L24" s="23">
        <v>91064056.989999995</v>
      </c>
      <c r="M24" s="23">
        <v>86609710.430000007</v>
      </c>
      <c r="N24" s="23">
        <v>83131753.579999998</v>
      </c>
      <c r="O24" s="23">
        <v>92618062.519999996</v>
      </c>
      <c r="P24" s="23">
        <v>99794989.780000001</v>
      </c>
      <c r="Q24" s="24">
        <v>1127200058.5</v>
      </c>
      <c r="R24" s="25"/>
      <c r="S24" s="25"/>
      <c r="T24" s="25"/>
      <c r="U24" s="25"/>
      <c r="V24" s="25"/>
      <c r="W24" s="26"/>
      <c r="X24" s="26"/>
    </row>
    <row r="25" spans="1:24" s="27" customFormat="1" x14ac:dyDescent="0.45">
      <c r="A25" s="28" t="s">
        <v>35</v>
      </c>
      <c r="B25" s="29">
        <v>14194279.890000001</v>
      </c>
      <c r="C25" s="29">
        <v>16643970.83</v>
      </c>
      <c r="D25" s="29">
        <v>23276316.68</v>
      </c>
      <c r="E25" s="29">
        <v>23570362.059999999</v>
      </c>
      <c r="F25" s="29">
        <v>30459074.300000001</v>
      </c>
      <c r="G25" s="30">
        <v>29770468.739999998</v>
      </c>
      <c r="H25" s="30">
        <v>36341419.920000002</v>
      </c>
      <c r="I25" s="30">
        <v>35598892.840000004</v>
      </c>
      <c r="J25" s="30">
        <v>48831892.859999999</v>
      </c>
      <c r="K25" s="30">
        <v>54222004.759999998</v>
      </c>
      <c r="L25" s="30">
        <v>54625889.460000001</v>
      </c>
      <c r="M25" s="30">
        <v>51776415.350000001</v>
      </c>
      <c r="N25" s="30">
        <v>45961550.189999998</v>
      </c>
      <c r="O25" s="30">
        <v>54025462.490000002</v>
      </c>
      <c r="P25" s="30">
        <v>61336693.920000002</v>
      </c>
      <c r="Q25" s="31">
        <v>580634694.30999994</v>
      </c>
      <c r="R25" s="25"/>
      <c r="S25" s="25"/>
      <c r="T25" s="25"/>
      <c r="U25" s="25"/>
      <c r="V25" s="25"/>
      <c r="W25" s="26"/>
      <c r="X25" s="26"/>
    </row>
    <row r="26" spans="1:24" s="27" customFormat="1" ht="23" x14ac:dyDescent="0.45">
      <c r="A26" s="28" t="s">
        <v>84</v>
      </c>
      <c r="B26" s="29">
        <v>6738013.5999999996</v>
      </c>
      <c r="C26" s="29">
        <v>6745580.4800000004</v>
      </c>
      <c r="D26" s="29">
        <v>8196543.0800000001</v>
      </c>
      <c r="E26" s="29">
        <v>9945458.8300000001</v>
      </c>
      <c r="F26" s="29">
        <v>14240448.890000001</v>
      </c>
      <c r="G26" s="30">
        <v>11822564.07</v>
      </c>
      <c r="H26" s="30">
        <v>13132450.32</v>
      </c>
      <c r="I26" s="30">
        <v>12240802.439999999</v>
      </c>
      <c r="J26" s="30">
        <v>11582769.689999999</v>
      </c>
      <c r="K26" s="30">
        <v>10904191.970000001</v>
      </c>
      <c r="L26" s="30">
        <v>9440344.4299999997</v>
      </c>
      <c r="M26" s="30">
        <v>8950493.8100000005</v>
      </c>
      <c r="N26" s="30">
        <v>8431570.4399999995</v>
      </c>
      <c r="O26" s="30">
        <v>8015447.46</v>
      </c>
      <c r="P26" s="30">
        <v>6544312.6600000001</v>
      </c>
      <c r="Q26" s="31">
        <v>146930992.16</v>
      </c>
      <c r="R26" s="25"/>
      <c r="S26" s="25"/>
      <c r="T26" s="25"/>
      <c r="U26" s="25"/>
      <c r="V26" s="25"/>
      <c r="W26" s="26"/>
      <c r="X26" s="26"/>
    </row>
    <row r="27" spans="1:24" s="27" customFormat="1" x14ac:dyDescent="0.45">
      <c r="A27" s="28" t="s">
        <v>34</v>
      </c>
      <c r="B27" s="29">
        <v>3001340.42</v>
      </c>
      <c r="C27" s="29">
        <v>3695517.9</v>
      </c>
      <c r="D27" s="29">
        <v>5294730.28</v>
      </c>
      <c r="E27" s="29">
        <v>7144851.1900000004</v>
      </c>
      <c r="F27" s="29">
        <v>9429393.5899999999</v>
      </c>
      <c r="G27" s="30">
        <v>9506987.5899999999</v>
      </c>
      <c r="H27" s="30">
        <v>10180819.289999999</v>
      </c>
      <c r="I27" s="30">
        <v>9754225.5500000007</v>
      </c>
      <c r="J27" s="30">
        <v>9332962.3100000005</v>
      </c>
      <c r="K27" s="30">
        <v>7844718.5599999996</v>
      </c>
      <c r="L27" s="30">
        <v>6597766.79</v>
      </c>
      <c r="M27" s="30">
        <v>6022655.1399999997</v>
      </c>
      <c r="N27" s="30">
        <v>5879212.25</v>
      </c>
      <c r="O27" s="30">
        <v>6392485.5899999999</v>
      </c>
      <c r="P27" s="30">
        <v>8214701.9699999997</v>
      </c>
      <c r="Q27" s="31">
        <v>108292368.41</v>
      </c>
      <c r="R27" s="25"/>
      <c r="S27" s="25"/>
      <c r="T27" s="25"/>
      <c r="U27" s="25"/>
      <c r="V27" s="25"/>
      <c r="W27" s="26"/>
      <c r="X27" s="26"/>
    </row>
    <row r="28" spans="1:24" s="27" customFormat="1" x14ac:dyDescent="0.45">
      <c r="A28" s="35" t="s">
        <v>33</v>
      </c>
      <c r="B28" s="36">
        <v>14134471.16</v>
      </c>
      <c r="C28" s="36">
        <v>11852048.810000001</v>
      </c>
      <c r="D28" s="36">
        <v>13961155.720000001</v>
      </c>
      <c r="E28" s="36">
        <v>19498085.890000001</v>
      </c>
      <c r="F28" s="36">
        <v>22911612.690000001</v>
      </c>
      <c r="G28" s="37">
        <v>19270432.890000001</v>
      </c>
      <c r="H28" s="37">
        <v>20216949.699999999</v>
      </c>
      <c r="I28" s="37">
        <v>20822939.039999999</v>
      </c>
      <c r="J28" s="37">
        <v>18746357.25</v>
      </c>
      <c r="K28" s="37">
        <v>18924379.100000001</v>
      </c>
      <c r="L28" s="37">
        <v>20400056.309999999</v>
      </c>
      <c r="M28" s="40">
        <v>19860146.129999999</v>
      </c>
      <c r="N28" s="40">
        <v>22859420.699999999</v>
      </c>
      <c r="O28" s="40">
        <v>24184666.98</v>
      </c>
      <c r="P28" s="40">
        <v>23699281.219999999</v>
      </c>
      <c r="Q28" s="31">
        <v>291342003.61000001</v>
      </c>
      <c r="R28" s="25"/>
      <c r="S28" s="25"/>
      <c r="T28" s="25"/>
      <c r="U28" s="25"/>
      <c r="V28" s="25"/>
      <c r="W28" s="26"/>
      <c r="X28" s="26"/>
    </row>
    <row r="29" spans="1:24" s="27" customFormat="1" x14ac:dyDescent="0.45">
      <c r="A29" s="21" t="s">
        <v>32</v>
      </c>
      <c r="B29" s="22">
        <v>93059944.200000003</v>
      </c>
      <c r="C29" s="22">
        <v>93972727.549999997</v>
      </c>
      <c r="D29" s="22">
        <v>96067393.219999999</v>
      </c>
      <c r="E29" s="22">
        <v>121576755.23</v>
      </c>
      <c r="F29" s="22">
        <v>150857143.80000001</v>
      </c>
      <c r="G29" s="22">
        <v>159999240.16</v>
      </c>
      <c r="H29" s="22">
        <v>168031102.33000001</v>
      </c>
      <c r="I29" s="22">
        <v>164288546.30000001</v>
      </c>
      <c r="J29" s="23">
        <v>142760134.80000001</v>
      </c>
      <c r="K29" s="23">
        <v>132798864.14</v>
      </c>
      <c r="L29" s="23">
        <v>141211643.75999999</v>
      </c>
      <c r="M29" s="23">
        <v>157626919.11000001</v>
      </c>
      <c r="N29" s="23">
        <v>162559151.72</v>
      </c>
      <c r="O29" s="23">
        <v>174653787.63999999</v>
      </c>
      <c r="P29" s="23">
        <v>181961436.91999999</v>
      </c>
      <c r="Q29" s="24">
        <v>2141424790.9000001</v>
      </c>
      <c r="R29" s="25"/>
      <c r="S29" s="25"/>
      <c r="T29" s="25"/>
      <c r="U29" s="25"/>
      <c r="V29" s="25"/>
      <c r="W29" s="26"/>
      <c r="X29" s="26"/>
    </row>
    <row r="30" spans="1:24" s="27" customFormat="1" x14ac:dyDescent="0.45">
      <c r="A30" s="28" t="s">
        <v>31</v>
      </c>
      <c r="B30" s="29">
        <v>6778436.2400000002</v>
      </c>
      <c r="C30" s="29">
        <v>6946842.0300000003</v>
      </c>
      <c r="D30" s="29">
        <v>7579642.6600000001</v>
      </c>
      <c r="E30" s="29">
        <v>10799702.1</v>
      </c>
      <c r="F30" s="29">
        <v>17540191.600000001</v>
      </c>
      <c r="G30" s="30">
        <v>21450511.539999999</v>
      </c>
      <c r="H30" s="30">
        <v>23792413.300000001</v>
      </c>
      <c r="I30" s="30">
        <v>20883728.140000001</v>
      </c>
      <c r="J30" s="30">
        <v>16842804.829999998</v>
      </c>
      <c r="K30" s="30">
        <v>17594277.5</v>
      </c>
      <c r="L30" s="30">
        <v>13256010.59</v>
      </c>
      <c r="M30" s="30">
        <v>13204788.800000001</v>
      </c>
      <c r="N30" s="30">
        <v>14813777.199999999</v>
      </c>
      <c r="O30" s="30">
        <v>17764038.16</v>
      </c>
      <c r="P30" s="30">
        <v>18481213.850000001</v>
      </c>
      <c r="Q30" s="31">
        <v>227728378.53999999</v>
      </c>
      <c r="R30" s="25"/>
      <c r="S30" s="25"/>
      <c r="T30" s="25"/>
      <c r="U30" s="25"/>
      <c r="V30" s="25"/>
      <c r="W30" s="26"/>
      <c r="X30" s="26"/>
    </row>
    <row r="31" spans="1:24" s="27" customFormat="1" x14ac:dyDescent="0.45">
      <c r="A31" s="28" t="s">
        <v>30</v>
      </c>
      <c r="B31" s="29">
        <v>3271781.87</v>
      </c>
      <c r="C31" s="29">
        <v>4000108.59</v>
      </c>
      <c r="D31" s="29">
        <v>4076732.24</v>
      </c>
      <c r="E31" s="29">
        <v>3934657.99</v>
      </c>
      <c r="F31" s="29">
        <v>3551228.16</v>
      </c>
      <c r="G31" s="30">
        <v>4152652.27</v>
      </c>
      <c r="H31" s="30">
        <v>3967699.75</v>
      </c>
      <c r="I31" s="30">
        <v>4537739.84</v>
      </c>
      <c r="J31" s="30">
        <v>5157809.25</v>
      </c>
      <c r="K31" s="30">
        <v>6521829.9299999997</v>
      </c>
      <c r="L31" s="30">
        <v>7619578.2400000002</v>
      </c>
      <c r="M31" s="30">
        <v>7008759.8799999999</v>
      </c>
      <c r="N31" s="30">
        <v>7225525.1299999999</v>
      </c>
      <c r="O31" s="30">
        <v>7368927.0700000003</v>
      </c>
      <c r="P31" s="30">
        <v>8689443.4100000001</v>
      </c>
      <c r="Q31" s="31">
        <v>81084473.599999994</v>
      </c>
      <c r="R31" s="25"/>
      <c r="S31" s="25"/>
      <c r="T31" s="25"/>
      <c r="U31" s="25"/>
      <c r="V31" s="25"/>
      <c r="W31" s="26"/>
      <c r="X31" s="26"/>
    </row>
    <row r="32" spans="1:24" s="27" customFormat="1" x14ac:dyDescent="0.45">
      <c r="A32" s="28" t="s">
        <v>29</v>
      </c>
      <c r="B32" s="29">
        <v>40632728.57</v>
      </c>
      <c r="C32" s="29">
        <v>43529514.530000001</v>
      </c>
      <c r="D32" s="29">
        <v>50411891.289999999</v>
      </c>
      <c r="E32" s="29">
        <v>65179073.289999999</v>
      </c>
      <c r="F32" s="29">
        <v>86491585.200000003</v>
      </c>
      <c r="G32" s="30">
        <v>93117434.260000005</v>
      </c>
      <c r="H32" s="30">
        <v>95752806.049999997</v>
      </c>
      <c r="I32" s="30">
        <v>94843944.400000006</v>
      </c>
      <c r="J32" s="30">
        <v>84085483.640000001</v>
      </c>
      <c r="K32" s="30">
        <v>74175249.109999999</v>
      </c>
      <c r="L32" s="30">
        <v>75631373.75</v>
      </c>
      <c r="M32" s="30">
        <v>84309068.75</v>
      </c>
      <c r="N32" s="30">
        <v>80954756.969999999</v>
      </c>
      <c r="O32" s="30">
        <v>87688038.099999994</v>
      </c>
      <c r="P32" s="30">
        <v>94780970.870000005</v>
      </c>
      <c r="Q32" s="31">
        <v>1151583918.8</v>
      </c>
      <c r="R32" s="25"/>
      <c r="S32" s="25"/>
      <c r="T32" s="25"/>
      <c r="U32" s="25"/>
      <c r="V32" s="25"/>
      <c r="W32" s="26"/>
      <c r="X32" s="26"/>
    </row>
    <row r="33" spans="1:24" s="27" customFormat="1" x14ac:dyDescent="0.45">
      <c r="A33" s="28" t="s">
        <v>28</v>
      </c>
      <c r="B33" s="29">
        <v>5450446.5</v>
      </c>
      <c r="C33" s="29">
        <v>6277468.9699999997</v>
      </c>
      <c r="D33" s="29">
        <v>6739416.7300000004</v>
      </c>
      <c r="E33" s="29">
        <v>6946612.3799999999</v>
      </c>
      <c r="F33" s="29">
        <v>6448205.0499999998</v>
      </c>
      <c r="G33" s="30">
        <v>7398020.9199999999</v>
      </c>
      <c r="H33" s="30">
        <v>7947509.0999999996</v>
      </c>
      <c r="I33" s="30">
        <v>7525675.4100000001</v>
      </c>
      <c r="J33" s="30">
        <v>7323325.25</v>
      </c>
      <c r="K33" s="30">
        <v>8979884.9800000004</v>
      </c>
      <c r="L33" s="30">
        <v>13022052.23</v>
      </c>
      <c r="M33" s="30">
        <v>14896863.01</v>
      </c>
      <c r="N33" s="30">
        <v>17051880.949999999</v>
      </c>
      <c r="O33" s="30">
        <v>16745621.4</v>
      </c>
      <c r="P33" s="30">
        <v>15553501.42</v>
      </c>
      <c r="Q33" s="31">
        <v>148306484.30000001</v>
      </c>
      <c r="R33" s="25"/>
      <c r="S33" s="25"/>
      <c r="T33" s="25"/>
      <c r="U33" s="25"/>
      <c r="V33" s="25"/>
      <c r="W33" s="26"/>
      <c r="X33" s="26"/>
    </row>
    <row r="34" spans="1:24" s="27" customFormat="1" x14ac:dyDescent="0.45">
      <c r="A34" s="28" t="s">
        <v>27</v>
      </c>
      <c r="B34" s="29">
        <v>933352.64</v>
      </c>
      <c r="C34" s="29">
        <v>826113.24</v>
      </c>
      <c r="D34" s="29">
        <v>806057.92</v>
      </c>
      <c r="E34" s="29">
        <v>845524.75</v>
      </c>
      <c r="F34" s="29">
        <v>1183236.3700000001</v>
      </c>
      <c r="G34" s="30">
        <v>1695122.88</v>
      </c>
      <c r="H34" s="30">
        <v>1779451.35</v>
      </c>
      <c r="I34" s="30">
        <v>2182535.5499999998</v>
      </c>
      <c r="J34" s="30">
        <v>2001818.7</v>
      </c>
      <c r="K34" s="30">
        <v>2339471.34</v>
      </c>
      <c r="L34" s="30">
        <v>2362746.16</v>
      </c>
      <c r="M34" s="30">
        <v>1971569.28</v>
      </c>
      <c r="N34" s="30">
        <v>1397488.72</v>
      </c>
      <c r="O34" s="30">
        <v>1202851.25</v>
      </c>
      <c r="P34" s="30">
        <v>1460511.32</v>
      </c>
      <c r="Q34" s="31">
        <v>22987851.48</v>
      </c>
      <c r="R34" s="25"/>
      <c r="S34" s="25"/>
      <c r="T34" s="25"/>
      <c r="U34" s="25"/>
      <c r="V34" s="25"/>
      <c r="W34" s="26"/>
      <c r="X34" s="26"/>
    </row>
    <row r="35" spans="1:24" s="27" customFormat="1" x14ac:dyDescent="0.45">
      <c r="A35" s="28" t="s">
        <v>26</v>
      </c>
      <c r="B35" s="29">
        <v>375033.06</v>
      </c>
      <c r="C35" s="29">
        <v>457977.59999999998</v>
      </c>
      <c r="D35" s="29">
        <v>329729.25</v>
      </c>
      <c r="E35" s="29">
        <v>323565.05</v>
      </c>
      <c r="F35" s="29">
        <v>481559.83</v>
      </c>
      <c r="G35" s="30">
        <v>564590.74</v>
      </c>
      <c r="H35" s="30">
        <v>523479.95</v>
      </c>
      <c r="I35" s="30">
        <v>495185.49</v>
      </c>
      <c r="J35" s="30">
        <v>773106.63</v>
      </c>
      <c r="K35" s="30">
        <v>894606.91</v>
      </c>
      <c r="L35" s="30">
        <v>987687.57</v>
      </c>
      <c r="M35" s="30">
        <v>708062.8</v>
      </c>
      <c r="N35" s="30">
        <v>787702.98</v>
      </c>
      <c r="O35" s="30">
        <v>885377.15</v>
      </c>
      <c r="P35" s="30">
        <v>862924.44</v>
      </c>
      <c r="Q35" s="31">
        <v>9450589.4299999997</v>
      </c>
      <c r="R35" s="25"/>
      <c r="S35" s="25"/>
      <c r="T35" s="25"/>
      <c r="U35" s="25"/>
      <c r="V35" s="25"/>
      <c r="W35" s="26"/>
      <c r="X35" s="26"/>
    </row>
    <row r="36" spans="1:24" s="27" customFormat="1" x14ac:dyDescent="0.45">
      <c r="A36" s="35" t="s">
        <v>25</v>
      </c>
      <c r="B36" s="36">
        <v>35618165.329999998</v>
      </c>
      <c r="C36" s="36">
        <v>31934702.59</v>
      </c>
      <c r="D36" s="36">
        <v>26123923.120000001</v>
      </c>
      <c r="E36" s="36">
        <v>33547619.68</v>
      </c>
      <c r="F36" s="36">
        <v>35161137.590000004</v>
      </c>
      <c r="G36" s="37">
        <v>31620907.559999999</v>
      </c>
      <c r="H36" s="37">
        <v>34267742.829999998</v>
      </c>
      <c r="I36" s="37">
        <v>33819737.490000002</v>
      </c>
      <c r="J36" s="37">
        <v>26575786.5</v>
      </c>
      <c r="K36" s="37">
        <v>22293544.379999999</v>
      </c>
      <c r="L36" s="37">
        <v>28332195.210000001</v>
      </c>
      <c r="M36" s="40">
        <v>35527806.600000001</v>
      </c>
      <c r="N36" s="40">
        <v>40328019.780000001</v>
      </c>
      <c r="O36" s="40">
        <v>42998934.5</v>
      </c>
      <c r="P36" s="40">
        <v>42132871.609999999</v>
      </c>
      <c r="Q36" s="31">
        <v>500283094.75999999</v>
      </c>
      <c r="R36" s="25"/>
      <c r="S36" s="25"/>
      <c r="T36" s="25"/>
      <c r="U36" s="25"/>
      <c r="V36" s="25"/>
      <c r="W36" s="26"/>
      <c r="X36" s="26"/>
    </row>
    <row r="37" spans="1:24" s="27" customFormat="1" ht="23" x14ac:dyDescent="0.45">
      <c r="A37" s="21" t="s">
        <v>24</v>
      </c>
      <c r="B37" s="22">
        <v>27070604.16</v>
      </c>
      <c r="C37" s="22">
        <v>28498938.73</v>
      </c>
      <c r="D37" s="22">
        <v>32609318.57</v>
      </c>
      <c r="E37" s="22">
        <v>42081127.109999999</v>
      </c>
      <c r="F37" s="22">
        <v>51637598.200000003</v>
      </c>
      <c r="G37" s="22">
        <v>50914376.719999999</v>
      </c>
      <c r="H37" s="22">
        <v>48923610.329999998</v>
      </c>
      <c r="I37" s="22">
        <v>48922964.159999996</v>
      </c>
      <c r="J37" s="23">
        <v>47150920.539999999</v>
      </c>
      <c r="K37" s="23">
        <v>44828055.420000002</v>
      </c>
      <c r="L37" s="23">
        <v>42601915.909999996</v>
      </c>
      <c r="M37" s="23">
        <v>44065192.270000003</v>
      </c>
      <c r="N37" s="23">
        <v>41084719.829999998</v>
      </c>
      <c r="O37" s="23">
        <v>42937148.090000004</v>
      </c>
      <c r="P37" s="23">
        <v>45201082.619999997</v>
      </c>
      <c r="Q37" s="24">
        <v>638527572.66999996</v>
      </c>
      <c r="R37" s="25"/>
      <c r="S37" s="25"/>
      <c r="T37" s="25"/>
      <c r="U37" s="25"/>
      <c r="V37" s="25"/>
      <c r="W37" s="26"/>
      <c r="X37" s="26"/>
    </row>
    <row r="38" spans="1:24" s="27" customFormat="1" x14ac:dyDescent="0.45">
      <c r="A38" s="28" t="s">
        <v>23</v>
      </c>
      <c r="B38" s="29">
        <v>10907387.449999999</v>
      </c>
      <c r="C38" s="29">
        <v>11672208.85</v>
      </c>
      <c r="D38" s="29">
        <v>13407449.220000001</v>
      </c>
      <c r="E38" s="29">
        <v>13955746.699999999</v>
      </c>
      <c r="F38" s="29">
        <v>14981676.82</v>
      </c>
      <c r="G38" s="30">
        <v>15741458.34</v>
      </c>
      <c r="H38" s="30">
        <v>15329008.82</v>
      </c>
      <c r="I38" s="30">
        <v>17498460.739999998</v>
      </c>
      <c r="J38" s="30">
        <v>17620391.379999999</v>
      </c>
      <c r="K38" s="30">
        <v>19301165.739999998</v>
      </c>
      <c r="L38" s="30">
        <v>20833137.140000001</v>
      </c>
      <c r="M38" s="30">
        <v>22186532.559999999</v>
      </c>
      <c r="N38" s="30">
        <v>19878885.100000001</v>
      </c>
      <c r="O38" s="30">
        <v>19998755.190000001</v>
      </c>
      <c r="P38" s="30">
        <v>20062908.879999999</v>
      </c>
      <c r="Q38" s="31">
        <v>253375172.94</v>
      </c>
      <c r="R38" s="25"/>
      <c r="S38" s="25"/>
      <c r="T38" s="25"/>
      <c r="U38" s="25"/>
      <c r="V38" s="25"/>
      <c r="W38" s="26"/>
      <c r="X38" s="26"/>
    </row>
    <row r="39" spans="1:24" s="27" customFormat="1" x14ac:dyDescent="0.45">
      <c r="A39" s="28" t="s">
        <v>8</v>
      </c>
      <c r="B39" s="29">
        <v>1878818.48</v>
      </c>
      <c r="C39" s="29">
        <v>1488834.46</v>
      </c>
      <c r="D39" s="29">
        <v>1958217.7</v>
      </c>
      <c r="E39" s="29">
        <v>2434457.09</v>
      </c>
      <c r="F39" s="29">
        <v>3083053.26</v>
      </c>
      <c r="G39" s="30">
        <v>3235169.06</v>
      </c>
      <c r="H39" s="30">
        <v>3261642.8</v>
      </c>
      <c r="I39" s="30">
        <v>3019672.45</v>
      </c>
      <c r="J39" s="30">
        <v>3400509.16</v>
      </c>
      <c r="K39" s="30">
        <v>3557830.11</v>
      </c>
      <c r="L39" s="30">
        <v>3131156.15</v>
      </c>
      <c r="M39" s="30">
        <v>2899738.24</v>
      </c>
      <c r="N39" s="30">
        <v>2839200.68</v>
      </c>
      <c r="O39" s="30">
        <v>3269415.32</v>
      </c>
      <c r="P39" s="30">
        <v>2889235.76</v>
      </c>
      <c r="Q39" s="31">
        <v>42346950.719999999</v>
      </c>
      <c r="R39" s="25"/>
      <c r="S39" s="25"/>
      <c r="T39" s="25"/>
      <c r="U39" s="25"/>
      <c r="V39" s="25"/>
      <c r="W39" s="26"/>
      <c r="X39" s="26"/>
    </row>
    <row r="40" spans="1:24" s="27" customFormat="1" x14ac:dyDescent="0.45">
      <c r="A40" s="28" t="s">
        <v>97</v>
      </c>
      <c r="B40" s="29">
        <v>435967.82</v>
      </c>
      <c r="C40" s="29">
        <v>460262.82</v>
      </c>
      <c r="D40" s="29">
        <v>453371.71</v>
      </c>
      <c r="E40" s="29">
        <v>635487.71</v>
      </c>
      <c r="F40" s="29">
        <v>998679.32</v>
      </c>
      <c r="G40" s="30">
        <v>793145.03</v>
      </c>
      <c r="H40" s="30">
        <v>648484.57999999996</v>
      </c>
      <c r="I40" s="30">
        <v>829239.84</v>
      </c>
      <c r="J40" s="30">
        <v>771418.58</v>
      </c>
      <c r="K40" s="30">
        <v>383061.06</v>
      </c>
      <c r="L40" s="30">
        <v>144932.94</v>
      </c>
      <c r="M40" s="30">
        <v>164634.17000000001</v>
      </c>
      <c r="N40" s="30">
        <v>215553.17</v>
      </c>
      <c r="O40" s="30">
        <v>284380.92</v>
      </c>
      <c r="P40" s="30">
        <v>231528.75</v>
      </c>
      <c r="Q40" s="31">
        <v>7450148.4000000004</v>
      </c>
      <c r="R40" s="25"/>
      <c r="S40" s="25"/>
      <c r="T40" s="25"/>
      <c r="U40" s="25"/>
      <c r="V40" s="25"/>
      <c r="W40" s="26"/>
      <c r="X40" s="26"/>
    </row>
    <row r="41" spans="1:24" s="27" customFormat="1" ht="23" x14ac:dyDescent="0.45">
      <c r="A41" s="28" t="s">
        <v>89</v>
      </c>
      <c r="B41" s="29">
        <v>4222028.1100000003</v>
      </c>
      <c r="C41" s="29">
        <v>4982935.45</v>
      </c>
      <c r="D41" s="29">
        <v>6230871.96</v>
      </c>
      <c r="E41" s="29">
        <v>10610737.890000001</v>
      </c>
      <c r="F41" s="29">
        <v>14295404.880000001</v>
      </c>
      <c r="G41" s="30">
        <v>14604519.65</v>
      </c>
      <c r="H41" s="30">
        <v>12411832.68</v>
      </c>
      <c r="I41" s="30">
        <v>11469834.310000001</v>
      </c>
      <c r="J41" s="30">
        <v>12188596.050000001</v>
      </c>
      <c r="K41" s="30">
        <v>11953197.68</v>
      </c>
      <c r="L41" s="30">
        <v>10842256.800000001</v>
      </c>
      <c r="M41" s="30">
        <v>10532937.01</v>
      </c>
      <c r="N41" s="30">
        <v>9025200.1500000004</v>
      </c>
      <c r="O41" s="30">
        <v>9691995.5</v>
      </c>
      <c r="P41" s="30">
        <v>10226165.27</v>
      </c>
      <c r="Q41" s="31">
        <v>153288513.38</v>
      </c>
      <c r="R41" s="25"/>
      <c r="S41" s="25"/>
      <c r="T41" s="25"/>
      <c r="U41" s="25"/>
      <c r="V41" s="25"/>
      <c r="W41" s="26"/>
      <c r="X41" s="26"/>
    </row>
    <row r="42" spans="1:24" s="27" customFormat="1" x14ac:dyDescent="0.45">
      <c r="A42" s="28" t="s">
        <v>98</v>
      </c>
      <c r="B42" s="29">
        <v>406119.22</v>
      </c>
      <c r="C42" s="29">
        <v>502996.69</v>
      </c>
      <c r="D42" s="29">
        <v>304639.92</v>
      </c>
      <c r="E42" s="29">
        <v>39183.67</v>
      </c>
      <c r="F42" s="29">
        <v>91690.29</v>
      </c>
      <c r="G42" s="30">
        <v>119430.21</v>
      </c>
      <c r="H42" s="30">
        <v>57034.71</v>
      </c>
      <c r="I42" s="30">
        <v>99246.71</v>
      </c>
      <c r="J42" s="30">
        <v>206343.58</v>
      </c>
      <c r="K42" s="30">
        <v>48328.67</v>
      </c>
      <c r="L42" s="30">
        <v>55197.71</v>
      </c>
      <c r="M42" s="30">
        <v>84381.37</v>
      </c>
      <c r="N42" s="30">
        <v>177475.32</v>
      </c>
      <c r="O42" s="30">
        <v>232079.2</v>
      </c>
      <c r="P42" s="30">
        <v>352379.68</v>
      </c>
      <c r="Q42" s="31">
        <v>2776526.93</v>
      </c>
      <c r="R42" s="25"/>
      <c r="S42" s="25"/>
      <c r="T42" s="25"/>
      <c r="U42" s="25"/>
      <c r="V42" s="25"/>
      <c r="W42" s="26"/>
      <c r="X42" s="26"/>
    </row>
    <row r="43" spans="1:24" s="27" customFormat="1" x14ac:dyDescent="0.45">
      <c r="A43" s="28" t="s">
        <v>22</v>
      </c>
      <c r="B43" s="29">
        <v>3611404.78</v>
      </c>
      <c r="C43" s="29">
        <v>3952246.69</v>
      </c>
      <c r="D43" s="29">
        <v>4091015.53</v>
      </c>
      <c r="E43" s="29">
        <v>3794859.52</v>
      </c>
      <c r="F43" s="29">
        <v>3670607.07</v>
      </c>
      <c r="G43" s="30">
        <v>3558387.19</v>
      </c>
      <c r="H43" s="30">
        <v>3710836.31</v>
      </c>
      <c r="I43" s="30">
        <v>3829875.28</v>
      </c>
      <c r="J43" s="30">
        <v>4351922.6399999997</v>
      </c>
      <c r="K43" s="30">
        <v>4073147.99</v>
      </c>
      <c r="L43" s="30">
        <v>2941630.2</v>
      </c>
      <c r="M43" s="30">
        <v>3035135.64</v>
      </c>
      <c r="N43" s="30">
        <v>3636325.01</v>
      </c>
      <c r="O43" s="30">
        <v>3503269.27</v>
      </c>
      <c r="P43" s="30">
        <v>4178306.96</v>
      </c>
      <c r="Q43" s="31">
        <v>55938970.090000004</v>
      </c>
      <c r="R43" s="25"/>
      <c r="S43" s="25"/>
      <c r="T43" s="25"/>
      <c r="U43" s="25"/>
      <c r="V43" s="25"/>
      <c r="W43" s="26"/>
      <c r="X43" s="26"/>
    </row>
    <row r="44" spans="1:24" s="27" customFormat="1" x14ac:dyDescent="0.45">
      <c r="A44" s="28" t="s">
        <v>99</v>
      </c>
      <c r="B44" s="29">
        <v>389937.34</v>
      </c>
      <c r="C44" s="29">
        <v>257445.15</v>
      </c>
      <c r="D44" s="29">
        <v>148782.57999999999</v>
      </c>
      <c r="E44" s="29">
        <v>384491.23</v>
      </c>
      <c r="F44" s="29">
        <v>356795.5</v>
      </c>
      <c r="G44" s="30">
        <v>320824.59000000003</v>
      </c>
      <c r="H44" s="30">
        <v>238551.5</v>
      </c>
      <c r="I44" s="30">
        <v>272827.69</v>
      </c>
      <c r="J44" s="30">
        <v>197104.99</v>
      </c>
      <c r="K44" s="30">
        <v>161818.56</v>
      </c>
      <c r="L44" s="30">
        <v>198771.78</v>
      </c>
      <c r="M44" s="30">
        <v>728225.7</v>
      </c>
      <c r="N44" s="30">
        <v>946968.5</v>
      </c>
      <c r="O44" s="30">
        <v>1040370.25</v>
      </c>
      <c r="P44" s="30">
        <v>940693.21</v>
      </c>
      <c r="Q44" s="31">
        <v>6583608.5700000003</v>
      </c>
      <c r="R44" s="25"/>
      <c r="S44" s="25"/>
      <c r="T44" s="25"/>
      <c r="U44" s="25"/>
      <c r="V44" s="25"/>
      <c r="W44" s="26"/>
      <c r="X44" s="26"/>
    </row>
    <row r="45" spans="1:24" s="27" customFormat="1" x14ac:dyDescent="0.45">
      <c r="A45" s="32" t="s">
        <v>21</v>
      </c>
      <c r="B45" s="33">
        <v>5218940.97</v>
      </c>
      <c r="C45" s="33">
        <v>5182008.6100000003</v>
      </c>
      <c r="D45" s="33">
        <v>6014969.9400000004</v>
      </c>
      <c r="E45" s="33">
        <v>10226163.310000001</v>
      </c>
      <c r="F45" s="33">
        <v>14159691.060000001</v>
      </c>
      <c r="G45" s="34">
        <v>12541442.66</v>
      </c>
      <c r="H45" s="34">
        <v>13266218.93</v>
      </c>
      <c r="I45" s="34">
        <v>11903807.140000001</v>
      </c>
      <c r="J45" s="34">
        <v>8414634.1600000001</v>
      </c>
      <c r="K45" s="34">
        <v>5349505.62</v>
      </c>
      <c r="L45" s="34">
        <v>4454833.1900000004</v>
      </c>
      <c r="M45" s="30">
        <v>4433607.58</v>
      </c>
      <c r="N45" s="30">
        <v>4365111.9000000004</v>
      </c>
      <c r="O45" s="30">
        <v>4916882.45</v>
      </c>
      <c r="P45" s="30">
        <v>6319864.1200000001</v>
      </c>
      <c r="Q45" s="31">
        <v>116767681.63</v>
      </c>
      <c r="R45" s="25"/>
      <c r="S45" s="25"/>
      <c r="T45" s="25"/>
      <c r="U45" s="25"/>
      <c r="V45" s="25"/>
      <c r="W45" s="26"/>
      <c r="X45" s="26"/>
    </row>
    <row r="46" spans="1:24" s="27" customFormat="1" x14ac:dyDescent="0.45">
      <c r="A46" s="38" t="s">
        <v>7</v>
      </c>
      <c r="B46" s="14">
        <v>373656649.25</v>
      </c>
      <c r="C46" s="14">
        <v>389908819.39999998</v>
      </c>
      <c r="D46" s="14">
        <v>440838008.27999997</v>
      </c>
      <c r="E46" s="14">
        <v>485974142.70999998</v>
      </c>
      <c r="F46" s="14">
        <v>569530102.48000002</v>
      </c>
      <c r="G46" s="14">
        <v>560594393.28999996</v>
      </c>
      <c r="H46" s="14">
        <v>582113256.46000004</v>
      </c>
      <c r="I46" s="14">
        <v>564943163.59000003</v>
      </c>
      <c r="J46" s="14">
        <v>519530229.07999998</v>
      </c>
      <c r="K46" s="14">
        <v>486577011.26999998</v>
      </c>
      <c r="L46" s="14">
        <v>481384938.80000001</v>
      </c>
      <c r="M46" s="15">
        <v>482301456.58999997</v>
      </c>
      <c r="N46" s="15">
        <v>480569062.64999998</v>
      </c>
      <c r="O46" s="15">
        <v>500457300.25</v>
      </c>
      <c r="P46" s="15">
        <v>516974441.67000002</v>
      </c>
      <c r="Q46" s="39">
        <v>7435352975.8000002</v>
      </c>
      <c r="R46" s="25"/>
      <c r="S46" s="25"/>
      <c r="T46" s="25"/>
      <c r="U46" s="25"/>
      <c r="V46" s="25"/>
      <c r="W46" s="26"/>
      <c r="X46" s="26"/>
    </row>
    <row r="47" spans="1:24" x14ac:dyDescent="0.45">
      <c r="A47" s="3"/>
      <c r="B47" s="3"/>
      <c r="C47" s="3"/>
      <c r="D47" s="3"/>
      <c r="E47" s="3"/>
      <c r="F47" s="3"/>
      <c r="G47" s="3"/>
      <c r="H47" s="3"/>
    </row>
    <row r="48" spans="1:24" ht="26.5" customHeight="1" x14ac:dyDescent="0.45">
      <c r="A48" s="156" t="s">
        <v>101</v>
      </c>
      <c r="B48" s="156"/>
      <c r="C48" s="156"/>
      <c r="D48" s="156"/>
      <c r="E48" s="156"/>
      <c r="F48" s="156"/>
      <c r="G48" s="156"/>
      <c r="H48" s="156"/>
      <c r="I48" s="156"/>
      <c r="J48" s="156"/>
      <c r="K48" s="156"/>
      <c r="L48" s="156"/>
      <c r="M48" s="156"/>
      <c r="N48" s="156"/>
      <c r="O48" s="156"/>
      <c r="P48" s="156"/>
      <c r="Q48" s="156"/>
    </row>
    <row r="49" spans="1:8" x14ac:dyDescent="0.45">
      <c r="A49" s="3"/>
      <c r="B49" s="3"/>
      <c r="C49" s="3"/>
      <c r="D49" s="3"/>
      <c r="E49" s="3"/>
      <c r="F49" s="3"/>
      <c r="G49" s="3"/>
      <c r="H49" s="3"/>
    </row>
    <row r="50" spans="1:8" x14ac:dyDescent="0.45">
      <c r="A50" s="3"/>
      <c r="B50" s="3"/>
      <c r="C50" s="3"/>
      <c r="D50" s="3"/>
      <c r="E50" s="3"/>
      <c r="F50" s="3"/>
      <c r="G50" s="3"/>
      <c r="H50" s="3"/>
    </row>
    <row r="51" spans="1:8" x14ac:dyDescent="0.45">
      <c r="A51" s="3"/>
      <c r="B51" s="3"/>
      <c r="C51" s="3"/>
      <c r="D51" s="3"/>
      <c r="E51" s="3"/>
      <c r="F51" s="3"/>
      <c r="G51" s="3"/>
      <c r="H51" s="3"/>
    </row>
    <row r="52" spans="1:8" x14ac:dyDescent="0.45">
      <c r="A52" s="3"/>
      <c r="B52" s="3"/>
      <c r="C52" s="3"/>
      <c r="D52" s="3"/>
      <c r="E52" s="3"/>
      <c r="F52" s="3"/>
      <c r="G52" s="3"/>
      <c r="H52" s="3"/>
    </row>
    <row r="53" spans="1:8" x14ac:dyDescent="0.45">
      <c r="A53" s="3"/>
      <c r="B53" s="3"/>
      <c r="C53" s="3"/>
      <c r="D53" s="3"/>
      <c r="E53" s="3"/>
      <c r="F53" s="3"/>
      <c r="G53" s="3"/>
      <c r="H53" s="3"/>
    </row>
    <row r="54" spans="1:8" x14ac:dyDescent="0.45">
      <c r="A54" s="3"/>
      <c r="B54" s="3"/>
      <c r="C54" s="3"/>
      <c r="D54" s="3"/>
      <c r="E54" s="3"/>
      <c r="F54" s="3"/>
      <c r="G54" s="3"/>
      <c r="H54" s="3"/>
    </row>
    <row r="55" spans="1:8" x14ac:dyDescent="0.45">
      <c r="A55" s="3"/>
      <c r="B55" s="3"/>
      <c r="C55" s="3"/>
      <c r="D55" s="3"/>
      <c r="E55" s="3"/>
      <c r="F55" s="3"/>
      <c r="G55" s="3"/>
      <c r="H55" s="3"/>
    </row>
    <row r="56" spans="1:8" x14ac:dyDescent="0.45">
      <c r="A56" s="3"/>
      <c r="B56" s="3"/>
      <c r="C56" s="3"/>
      <c r="D56" s="3"/>
      <c r="E56" s="3"/>
      <c r="F56" s="3"/>
      <c r="G56" s="3"/>
      <c r="H56" s="3"/>
    </row>
    <row r="57" spans="1:8" x14ac:dyDescent="0.45">
      <c r="A57" s="3"/>
      <c r="B57" s="3"/>
      <c r="C57" s="3"/>
      <c r="D57" s="3"/>
      <c r="E57" s="3"/>
      <c r="F57" s="3"/>
      <c r="G57" s="3"/>
      <c r="H57" s="3"/>
    </row>
    <row r="58" spans="1:8" x14ac:dyDescent="0.45">
      <c r="A58" s="3"/>
      <c r="B58" s="3"/>
      <c r="C58" s="3"/>
      <c r="D58" s="3"/>
      <c r="E58" s="3"/>
      <c r="F58" s="3"/>
      <c r="G58" s="3"/>
      <c r="H58" s="3"/>
    </row>
    <row r="59" spans="1:8" x14ac:dyDescent="0.45">
      <c r="A59" s="3"/>
      <c r="B59" s="3"/>
      <c r="C59" s="3"/>
      <c r="D59" s="3"/>
      <c r="E59" s="3"/>
      <c r="F59" s="3"/>
      <c r="G59" s="3"/>
      <c r="H59" s="3"/>
    </row>
    <row r="60" spans="1:8" x14ac:dyDescent="0.45">
      <c r="A60" s="3"/>
      <c r="B60" s="3"/>
      <c r="C60" s="3"/>
      <c r="D60" s="3"/>
      <c r="E60" s="3"/>
      <c r="F60" s="3"/>
      <c r="G60" s="3"/>
      <c r="H60" s="3"/>
    </row>
    <row r="61" spans="1:8" x14ac:dyDescent="0.45">
      <c r="A61" s="3"/>
      <c r="B61" s="3"/>
      <c r="C61" s="3"/>
      <c r="D61" s="3"/>
      <c r="E61" s="3"/>
      <c r="F61" s="3"/>
      <c r="G61" s="3"/>
      <c r="H61" s="3"/>
    </row>
    <row r="62" spans="1:8" x14ac:dyDescent="0.45">
      <c r="A62" s="3"/>
      <c r="B62" s="3"/>
      <c r="C62" s="3"/>
      <c r="D62" s="3"/>
      <c r="E62" s="3"/>
      <c r="F62" s="3"/>
      <c r="G62" s="3"/>
      <c r="H62" s="3"/>
    </row>
  </sheetData>
  <mergeCells count="3">
    <mergeCell ref="A4:A5"/>
    <mergeCell ref="B4:Q4"/>
    <mergeCell ref="A48:Q48"/>
  </mergeCells>
  <pageMargins left="0.25" right="0.25"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74"/>
  <sheetViews>
    <sheetView zoomScale="85" zoomScaleNormal="85" workbookViewId="0">
      <selection activeCell="A26" sqref="A26"/>
    </sheetView>
  </sheetViews>
  <sheetFormatPr defaultColWidth="8.75" defaultRowHeight="16.5" x14ac:dyDescent="0.45"/>
  <cols>
    <col min="1" max="1" width="14.83203125" style="16" customWidth="1"/>
    <col min="2" max="2" width="10.33203125" style="16" customWidth="1"/>
    <col min="3" max="3" width="5.25" style="16" customWidth="1"/>
    <col min="4" max="4" width="10.33203125" style="16" customWidth="1"/>
    <col min="5" max="5" width="5.25" style="16" customWidth="1"/>
    <col min="6" max="6" width="10.33203125" style="16" customWidth="1"/>
    <col min="7" max="7" width="5.25" style="16" customWidth="1"/>
    <col min="8" max="8" width="10.33203125" style="16" customWidth="1"/>
    <col min="9" max="9" width="5.25" style="16" customWidth="1"/>
    <col min="10" max="10" width="10.33203125" style="16" customWidth="1"/>
    <col min="11" max="11" width="5.25" style="16" customWidth="1"/>
    <col min="12" max="12" width="11" style="16" customWidth="1"/>
    <col min="13" max="13" width="5.25" style="16" customWidth="1"/>
    <col min="14" max="14" width="11.5" style="16" customWidth="1"/>
    <col min="15" max="15" width="5.25" style="3" customWidth="1"/>
    <col min="16" max="16" width="10.33203125" style="16" customWidth="1"/>
    <col min="17" max="17" width="4.75" style="3" customWidth="1"/>
    <col min="18" max="18" width="11.33203125" style="16" customWidth="1"/>
    <col min="19" max="19" width="4.5" style="3" customWidth="1"/>
    <col min="20" max="20" width="11.83203125" style="3" customWidth="1"/>
    <col min="21" max="21" width="4.58203125" style="3" customWidth="1"/>
    <col min="22" max="22" width="11.58203125" style="3" customWidth="1"/>
    <col min="23" max="23" width="4.58203125" style="3" customWidth="1"/>
    <col min="24" max="24" width="11" style="3" customWidth="1"/>
    <col min="25" max="25" width="4.58203125" style="3" customWidth="1"/>
    <col min="26" max="26" width="10.33203125" style="3" customWidth="1"/>
    <col min="27" max="27" width="4.58203125" style="3" customWidth="1"/>
    <col min="28" max="28" width="11.08203125" style="3" customWidth="1"/>
    <col min="29" max="29" width="4.58203125" style="3" customWidth="1"/>
    <col min="30" max="30" width="11.08203125" style="3" customWidth="1"/>
    <col min="31" max="31" width="4.58203125" style="3" customWidth="1"/>
    <col min="32" max="32" width="11.6640625" style="3" customWidth="1"/>
    <col min="33" max="33" width="4.25" style="3" customWidth="1"/>
    <col min="34" max="37" width="8.75" style="3"/>
    <col min="38" max="16384" width="8.75" style="16"/>
  </cols>
  <sheetData>
    <row r="1" spans="1:33" ht="13.15" customHeight="1" x14ac:dyDescent="0.45">
      <c r="A1" s="6" t="s">
        <v>95</v>
      </c>
      <c r="B1" s="3"/>
      <c r="C1" s="3"/>
      <c r="D1" s="3"/>
      <c r="E1" s="3"/>
      <c r="F1" s="3"/>
      <c r="G1" s="3"/>
      <c r="H1" s="3"/>
      <c r="I1" s="3"/>
      <c r="J1" s="3"/>
      <c r="K1" s="3"/>
      <c r="L1" s="3"/>
      <c r="M1" s="3"/>
      <c r="N1" s="3"/>
      <c r="P1" s="3"/>
      <c r="R1" s="3"/>
    </row>
    <row r="2" spans="1:33" x14ac:dyDescent="0.45">
      <c r="A2" s="9" t="s">
        <v>121</v>
      </c>
      <c r="B2" s="3"/>
      <c r="C2" s="3"/>
      <c r="D2" s="3"/>
      <c r="E2" s="3"/>
      <c r="F2" s="3"/>
      <c r="G2" s="3"/>
      <c r="H2" s="3"/>
      <c r="I2" s="3"/>
      <c r="J2" s="3"/>
      <c r="K2" s="3"/>
      <c r="L2" s="3"/>
      <c r="M2" s="3"/>
      <c r="N2" s="3"/>
      <c r="P2" s="3"/>
      <c r="R2" s="3"/>
    </row>
    <row r="3" spans="1:33" x14ac:dyDescent="0.45">
      <c r="A3" s="42"/>
      <c r="B3" s="3"/>
      <c r="C3" s="3"/>
      <c r="D3" s="3"/>
      <c r="E3" s="3"/>
      <c r="F3" s="3"/>
      <c r="G3" s="3"/>
      <c r="H3" s="3"/>
      <c r="I3" s="3"/>
      <c r="J3" s="3"/>
      <c r="K3" s="3"/>
      <c r="L3" s="3"/>
      <c r="M3" s="3"/>
      <c r="N3" s="3"/>
      <c r="P3" s="3"/>
      <c r="R3" s="3"/>
    </row>
    <row r="4" spans="1:33" x14ac:dyDescent="0.45">
      <c r="A4" s="159" t="s">
        <v>57</v>
      </c>
      <c r="B4" s="157">
        <v>2005</v>
      </c>
      <c r="C4" s="157"/>
      <c r="D4" s="157">
        <v>2006</v>
      </c>
      <c r="E4" s="157"/>
      <c r="F4" s="157">
        <v>2007</v>
      </c>
      <c r="G4" s="157"/>
      <c r="H4" s="157">
        <v>2008</v>
      </c>
      <c r="I4" s="157"/>
      <c r="J4" s="157">
        <v>2009</v>
      </c>
      <c r="K4" s="157"/>
      <c r="L4" s="157">
        <v>2010</v>
      </c>
      <c r="M4" s="158"/>
      <c r="N4" s="157">
        <v>2011</v>
      </c>
      <c r="O4" s="158"/>
      <c r="P4" s="157">
        <v>2012</v>
      </c>
      <c r="Q4" s="158"/>
      <c r="R4" s="157">
        <v>2013</v>
      </c>
      <c r="S4" s="158"/>
      <c r="T4" s="157">
        <v>2014</v>
      </c>
      <c r="U4" s="158"/>
      <c r="V4" s="157">
        <v>2015</v>
      </c>
      <c r="W4" s="158"/>
      <c r="X4" s="158">
        <v>2016</v>
      </c>
      <c r="Y4" s="150"/>
      <c r="Z4" s="158">
        <v>2017</v>
      </c>
      <c r="AA4" s="150"/>
      <c r="AB4" s="158">
        <v>2018</v>
      </c>
      <c r="AC4" s="150"/>
      <c r="AD4" s="158">
        <v>2019</v>
      </c>
      <c r="AE4" s="150"/>
      <c r="AF4" s="157" t="s">
        <v>7</v>
      </c>
      <c r="AG4" s="158"/>
    </row>
    <row r="5" spans="1:33" x14ac:dyDescent="0.45">
      <c r="A5" s="160"/>
      <c r="B5" s="11" t="s">
        <v>6</v>
      </c>
      <c r="C5" s="11" t="s">
        <v>9</v>
      </c>
      <c r="D5" s="11" t="s">
        <v>6</v>
      </c>
      <c r="E5" s="11" t="s">
        <v>9</v>
      </c>
      <c r="F5" s="11" t="s">
        <v>6</v>
      </c>
      <c r="G5" s="11" t="s">
        <v>9</v>
      </c>
      <c r="H5" s="11" t="s">
        <v>6</v>
      </c>
      <c r="I5" s="11" t="s">
        <v>9</v>
      </c>
      <c r="J5" s="11" t="s">
        <v>6</v>
      </c>
      <c r="K5" s="11" t="s">
        <v>9</v>
      </c>
      <c r="L5" s="11" t="s">
        <v>6</v>
      </c>
      <c r="M5" s="12" t="s">
        <v>9</v>
      </c>
      <c r="N5" s="11" t="s">
        <v>6</v>
      </c>
      <c r="O5" s="12" t="s">
        <v>9</v>
      </c>
      <c r="P5" s="11" t="s">
        <v>6</v>
      </c>
      <c r="Q5" s="12" t="s">
        <v>9</v>
      </c>
      <c r="R5" s="11" t="s">
        <v>6</v>
      </c>
      <c r="S5" s="12" t="s">
        <v>9</v>
      </c>
      <c r="T5" s="11" t="s">
        <v>6</v>
      </c>
      <c r="U5" s="12" t="s">
        <v>9</v>
      </c>
      <c r="V5" s="11" t="s">
        <v>6</v>
      </c>
      <c r="W5" s="12" t="s">
        <v>9</v>
      </c>
      <c r="X5" s="11" t="s">
        <v>6</v>
      </c>
      <c r="Y5" s="12" t="s">
        <v>9</v>
      </c>
      <c r="Z5" s="86" t="s">
        <v>6</v>
      </c>
      <c r="AA5" s="87" t="s">
        <v>9</v>
      </c>
      <c r="AB5" s="86" t="s">
        <v>6</v>
      </c>
      <c r="AC5" s="87" t="s">
        <v>9</v>
      </c>
      <c r="AD5" s="92" t="s">
        <v>6</v>
      </c>
      <c r="AE5" s="93" t="s">
        <v>9</v>
      </c>
      <c r="AF5" s="11" t="s">
        <v>6</v>
      </c>
      <c r="AG5" s="12" t="s">
        <v>9</v>
      </c>
    </row>
    <row r="6" spans="1:33" x14ac:dyDescent="0.45">
      <c r="A6" s="43" t="s">
        <v>102</v>
      </c>
      <c r="B6" s="44">
        <v>3612396.54</v>
      </c>
      <c r="C6" s="45">
        <v>1.96</v>
      </c>
      <c r="D6" s="44">
        <v>3499358.03</v>
      </c>
      <c r="E6" s="46">
        <v>1.83</v>
      </c>
      <c r="F6" s="44">
        <v>3966690.69</v>
      </c>
      <c r="G6" s="46">
        <v>1.83</v>
      </c>
      <c r="H6" s="44">
        <v>4637461.34</v>
      </c>
      <c r="I6" s="46">
        <v>1.98</v>
      </c>
      <c r="J6" s="44">
        <v>6194032.4900000002</v>
      </c>
      <c r="K6" s="46">
        <v>2.31</v>
      </c>
      <c r="L6" s="44">
        <v>6676770.1900000004</v>
      </c>
      <c r="M6" s="46">
        <v>2.36</v>
      </c>
      <c r="N6" s="47">
        <v>6971081.6900000004</v>
      </c>
      <c r="O6" s="48">
        <v>2.36</v>
      </c>
      <c r="P6" s="47">
        <v>7965289.3099999996</v>
      </c>
      <c r="Q6" s="48">
        <v>2.74</v>
      </c>
      <c r="R6" s="47">
        <v>8708729.4600000009</v>
      </c>
      <c r="S6" s="46">
        <v>2.95</v>
      </c>
      <c r="T6" s="49">
        <v>9510034.3300000001</v>
      </c>
      <c r="U6" s="50">
        <v>3.3</v>
      </c>
      <c r="V6" s="49">
        <v>8696351.6400000006</v>
      </c>
      <c r="W6" s="50">
        <v>3.09</v>
      </c>
      <c r="X6" s="49">
        <v>8339075.5</v>
      </c>
      <c r="Y6" s="50">
        <v>2.89</v>
      </c>
      <c r="Z6" s="49">
        <v>7194369.4500000002</v>
      </c>
      <c r="AA6" s="50">
        <v>2.61</v>
      </c>
      <c r="AB6" s="49">
        <v>6299421.25</v>
      </c>
      <c r="AC6" s="50">
        <v>2.23</v>
      </c>
      <c r="AD6" s="49">
        <v>6188579.9500000002</v>
      </c>
      <c r="AE6" s="50">
        <v>2.1</v>
      </c>
      <c r="AF6" s="49">
        <v>98459641.849999994</v>
      </c>
      <c r="AG6" s="51">
        <v>2.48</v>
      </c>
    </row>
    <row r="7" spans="1:33" x14ac:dyDescent="0.45">
      <c r="A7" s="52" t="s">
        <v>107</v>
      </c>
      <c r="B7" s="53">
        <v>10082807.75</v>
      </c>
      <c r="C7" s="54">
        <v>5.47</v>
      </c>
      <c r="D7" s="53">
        <v>13137388.48</v>
      </c>
      <c r="E7" s="55">
        <v>6.86</v>
      </c>
      <c r="F7" s="53">
        <v>15545693.9</v>
      </c>
      <c r="G7" s="55">
        <v>7.18</v>
      </c>
      <c r="H7" s="53">
        <v>19830014.109999999</v>
      </c>
      <c r="I7" s="55">
        <v>8.48</v>
      </c>
      <c r="J7" s="53">
        <v>19382149.75</v>
      </c>
      <c r="K7" s="55">
        <v>7.23</v>
      </c>
      <c r="L7" s="53">
        <v>19675043.039999999</v>
      </c>
      <c r="M7" s="55">
        <v>6.94</v>
      </c>
      <c r="N7" s="56">
        <v>19805136.02</v>
      </c>
      <c r="O7" s="57">
        <v>6.72</v>
      </c>
      <c r="P7" s="56">
        <v>21610476.18</v>
      </c>
      <c r="Q7" s="57">
        <v>7.42</v>
      </c>
      <c r="R7" s="56">
        <v>24136614.02</v>
      </c>
      <c r="S7" s="55">
        <v>8.18</v>
      </c>
      <c r="T7" s="58">
        <v>22805095.039999999</v>
      </c>
      <c r="U7" s="59">
        <v>7.92</v>
      </c>
      <c r="V7" s="58">
        <v>22687902.59</v>
      </c>
      <c r="W7" s="59">
        <v>8.07</v>
      </c>
      <c r="X7" s="58">
        <v>25236390.510000002</v>
      </c>
      <c r="Y7" s="59">
        <v>8.74</v>
      </c>
      <c r="Z7" s="58">
        <v>26439971.649999999</v>
      </c>
      <c r="AA7" s="59">
        <v>9.58</v>
      </c>
      <c r="AB7" s="58">
        <v>33057605.23</v>
      </c>
      <c r="AC7" s="59">
        <v>11.71</v>
      </c>
      <c r="AD7" s="58">
        <v>33641555.689999998</v>
      </c>
      <c r="AE7" s="59">
        <v>11.41</v>
      </c>
      <c r="AF7" s="58">
        <v>327073843.98000002</v>
      </c>
      <c r="AG7" s="60">
        <v>8.24</v>
      </c>
    </row>
    <row r="8" spans="1:33" x14ac:dyDescent="0.45">
      <c r="A8" s="52" t="s">
        <v>61</v>
      </c>
      <c r="B8" s="53">
        <v>4478978.91</v>
      </c>
      <c r="C8" s="54">
        <v>2.4300000000000002</v>
      </c>
      <c r="D8" s="53">
        <v>3957798.07</v>
      </c>
      <c r="E8" s="55">
        <v>2.0699999999999998</v>
      </c>
      <c r="F8" s="53">
        <v>4672957.8499999996</v>
      </c>
      <c r="G8" s="55">
        <v>2.16</v>
      </c>
      <c r="H8" s="53">
        <v>5102165.22</v>
      </c>
      <c r="I8" s="55">
        <v>2.1800000000000002</v>
      </c>
      <c r="J8" s="53">
        <v>5340486.33</v>
      </c>
      <c r="K8" s="55">
        <v>1.99</v>
      </c>
      <c r="L8" s="53">
        <v>5259177.83</v>
      </c>
      <c r="M8" s="55">
        <v>1.86</v>
      </c>
      <c r="N8" s="56">
        <v>5050800.24</v>
      </c>
      <c r="O8" s="57">
        <v>1.71</v>
      </c>
      <c r="P8" s="56">
        <v>5701162.4699999997</v>
      </c>
      <c r="Q8" s="57">
        <v>1.96</v>
      </c>
      <c r="R8" s="56">
        <v>5406911.0499999998</v>
      </c>
      <c r="S8" s="55">
        <v>1.83</v>
      </c>
      <c r="T8" s="58">
        <v>4148397.7</v>
      </c>
      <c r="U8" s="59">
        <v>1.44</v>
      </c>
      <c r="V8" s="58">
        <v>4079051.37</v>
      </c>
      <c r="W8" s="59">
        <v>1.45</v>
      </c>
      <c r="X8" s="58">
        <v>4650410.74</v>
      </c>
      <c r="Y8" s="59">
        <v>1.61</v>
      </c>
      <c r="Z8" s="58">
        <v>4772764.5199999996</v>
      </c>
      <c r="AA8" s="59">
        <v>1.73</v>
      </c>
      <c r="AB8" s="58">
        <v>3787562.07</v>
      </c>
      <c r="AC8" s="59">
        <v>1.34</v>
      </c>
      <c r="AD8" s="58">
        <v>5363504.99</v>
      </c>
      <c r="AE8" s="59">
        <v>1.82</v>
      </c>
      <c r="AF8" s="58">
        <v>71772129.359999999</v>
      </c>
      <c r="AG8" s="60">
        <v>1.81</v>
      </c>
    </row>
    <row r="9" spans="1:33" x14ac:dyDescent="0.45">
      <c r="A9" s="52" t="s">
        <v>10</v>
      </c>
      <c r="B9" s="53">
        <v>18851040.539999999</v>
      </c>
      <c r="C9" s="54">
        <v>10.23</v>
      </c>
      <c r="D9" s="53">
        <v>16210833.27</v>
      </c>
      <c r="E9" s="55">
        <v>8.4600000000000009</v>
      </c>
      <c r="F9" s="53">
        <v>16551622.98</v>
      </c>
      <c r="G9" s="55">
        <v>7.64</v>
      </c>
      <c r="H9" s="53">
        <v>17076418.719999999</v>
      </c>
      <c r="I9" s="55">
        <v>7.31</v>
      </c>
      <c r="J9" s="53">
        <v>19725749.789999999</v>
      </c>
      <c r="K9" s="55">
        <v>7.36</v>
      </c>
      <c r="L9" s="53">
        <v>20597890.260000002</v>
      </c>
      <c r="M9" s="55">
        <v>7.27</v>
      </c>
      <c r="N9" s="56">
        <v>21079275.77</v>
      </c>
      <c r="O9" s="57">
        <v>7.15</v>
      </c>
      <c r="P9" s="56">
        <v>19927550.350000001</v>
      </c>
      <c r="Q9" s="57">
        <v>6.84</v>
      </c>
      <c r="R9" s="56">
        <v>19537426.030000001</v>
      </c>
      <c r="S9" s="55">
        <v>6.62</v>
      </c>
      <c r="T9" s="58">
        <v>17790232.539999999</v>
      </c>
      <c r="U9" s="59">
        <v>6.18</v>
      </c>
      <c r="V9" s="58">
        <v>16047674.15</v>
      </c>
      <c r="W9" s="59">
        <v>5.71</v>
      </c>
      <c r="X9" s="58">
        <v>16890671.329999998</v>
      </c>
      <c r="Y9" s="59">
        <v>5.85</v>
      </c>
      <c r="Z9" s="58">
        <v>16418181.210000001</v>
      </c>
      <c r="AA9" s="59">
        <v>5.95</v>
      </c>
      <c r="AB9" s="58">
        <v>15901241.57</v>
      </c>
      <c r="AC9" s="59">
        <v>5.63</v>
      </c>
      <c r="AD9" s="58">
        <v>17135446.739999998</v>
      </c>
      <c r="AE9" s="59">
        <v>5.81</v>
      </c>
      <c r="AF9" s="58">
        <v>269741255.25</v>
      </c>
      <c r="AG9" s="60">
        <v>6.79</v>
      </c>
    </row>
    <row r="10" spans="1:33" x14ac:dyDescent="0.45">
      <c r="A10" s="52" t="s">
        <v>71</v>
      </c>
      <c r="B10" s="53">
        <v>1045816.31</v>
      </c>
      <c r="C10" s="54">
        <v>0.56999999999999995</v>
      </c>
      <c r="D10" s="53">
        <v>971192</v>
      </c>
      <c r="E10" s="55">
        <v>0.51</v>
      </c>
      <c r="F10" s="53">
        <v>978670.96</v>
      </c>
      <c r="G10" s="55">
        <v>0.45</v>
      </c>
      <c r="H10" s="53">
        <v>1087353.3</v>
      </c>
      <c r="I10" s="55">
        <v>0.47</v>
      </c>
      <c r="J10" s="53">
        <v>1055694.1499999999</v>
      </c>
      <c r="K10" s="55">
        <v>0.39</v>
      </c>
      <c r="L10" s="53">
        <v>981172.3</v>
      </c>
      <c r="M10" s="55">
        <v>0.35</v>
      </c>
      <c r="N10" s="56">
        <v>1120806.1599999999</v>
      </c>
      <c r="O10" s="57">
        <v>0.38</v>
      </c>
      <c r="P10" s="56">
        <v>1559865.6</v>
      </c>
      <c r="Q10" s="57">
        <v>0.54</v>
      </c>
      <c r="R10" s="56">
        <v>1815788.73</v>
      </c>
      <c r="S10" s="55">
        <v>0.62</v>
      </c>
      <c r="T10" s="58">
        <v>2678516.09</v>
      </c>
      <c r="U10" s="59">
        <v>0.93</v>
      </c>
      <c r="V10" s="58">
        <v>3270231.23</v>
      </c>
      <c r="W10" s="59">
        <v>1.1599999999999999</v>
      </c>
      <c r="X10" s="58">
        <v>3475017.23</v>
      </c>
      <c r="Y10" s="59">
        <v>1.2</v>
      </c>
      <c r="Z10" s="58">
        <v>2296387.81</v>
      </c>
      <c r="AA10" s="59">
        <v>0.83</v>
      </c>
      <c r="AB10" s="58">
        <v>1462727.81</v>
      </c>
      <c r="AC10" s="59">
        <v>0.52</v>
      </c>
      <c r="AD10" s="58">
        <v>1478560.76</v>
      </c>
      <c r="AE10" s="59">
        <v>0.5</v>
      </c>
      <c r="AF10" s="58">
        <v>25277800.440000001</v>
      </c>
      <c r="AG10" s="60">
        <v>0.64</v>
      </c>
    </row>
    <row r="11" spans="1:33" x14ac:dyDescent="0.45">
      <c r="A11" s="52" t="s">
        <v>65</v>
      </c>
      <c r="B11" s="53">
        <v>2374245.35</v>
      </c>
      <c r="C11" s="54">
        <v>1.29</v>
      </c>
      <c r="D11" s="53">
        <v>3086462.88</v>
      </c>
      <c r="E11" s="55">
        <v>1.61</v>
      </c>
      <c r="F11" s="53">
        <v>3437623.26</v>
      </c>
      <c r="G11" s="55">
        <v>1.59</v>
      </c>
      <c r="H11" s="53">
        <v>3518851.1</v>
      </c>
      <c r="I11" s="55">
        <v>1.51</v>
      </c>
      <c r="J11" s="53">
        <v>3486688.86</v>
      </c>
      <c r="K11" s="55">
        <v>1.3</v>
      </c>
      <c r="L11" s="53">
        <v>3767653.82</v>
      </c>
      <c r="M11" s="55">
        <v>1.33</v>
      </c>
      <c r="N11" s="56">
        <v>4117479.34</v>
      </c>
      <c r="O11" s="57">
        <v>1.4</v>
      </c>
      <c r="P11" s="56">
        <v>4487212.58</v>
      </c>
      <c r="Q11" s="57">
        <v>1.54</v>
      </c>
      <c r="R11" s="56">
        <v>5216219.92</v>
      </c>
      <c r="S11" s="55">
        <v>1.77</v>
      </c>
      <c r="T11" s="58">
        <v>5760469.1200000001</v>
      </c>
      <c r="U11" s="59">
        <v>2</v>
      </c>
      <c r="V11" s="58">
        <v>6328455.96</v>
      </c>
      <c r="W11" s="59">
        <v>2.25</v>
      </c>
      <c r="X11" s="58">
        <v>6517697.2800000003</v>
      </c>
      <c r="Y11" s="59">
        <v>2.2599999999999998</v>
      </c>
      <c r="Z11" s="58">
        <v>7419221.8600000003</v>
      </c>
      <c r="AA11" s="59">
        <v>2.69</v>
      </c>
      <c r="AB11" s="58">
        <v>6701597.5300000003</v>
      </c>
      <c r="AC11" s="59">
        <v>2.37</v>
      </c>
      <c r="AD11" s="58">
        <v>5718063.6799999997</v>
      </c>
      <c r="AE11" s="59">
        <v>1.94</v>
      </c>
      <c r="AF11" s="58">
        <v>71937942.519999996</v>
      </c>
      <c r="AG11" s="60">
        <v>1.81</v>
      </c>
    </row>
    <row r="12" spans="1:33" x14ac:dyDescent="0.45">
      <c r="A12" s="52" t="s">
        <v>11</v>
      </c>
      <c r="B12" s="53">
        <v>677410.15</v>
      </c>
      <c r="C12" s="54">
        <v>0.37</v>
      </c>
      <c r="D12" s="53">
        <v>728023.49</v>
      </c>
      <c r="E12" s="55">
        <v>0.38</v>
      </c>
      <c r="F12" s="53">
        <v>978431.57</v>
      </c>
      <c r="G12" s="55">
        <v>0.45</v>
      </c>
      <c r="H12" s="53">
        <v>1162822.7</v>
      </c>
      <c r="I12" s="55">
        <v>0.5</v>
      </c>
      <c r="J12" s="53">
        <v>1145086.52</v>
      </c>
      <c r="K12" s="55">
        <v>0.43</v>
      </c>
      <c r="L12" s="53">
        <v>826828.51</v>
      </c>
      <c r="M12" s="55">
        <v>0.28999999999999998</v>
      </c>
      <c r="N12" s="56">
        <v>901887.31</v>
      </c>
      <c r="O12" s="57">
        <v>0.31</v>
      </c>
      <c r="P12" s="56">
        <v>772090.7</v>
      </c>
      <c r="Q12" s="57">
        <v>0.27</v>
      </c>
      <c r="R12" s="56">
        <v>925090.06</v>
      </c>
      <c r="S12" s="55">
        <v>0.31</v>
      </c>
      <c r="T12" s="58">
        <v>915075.53</v>
      </c>
      <c r="U12" s="59">
        <v>0.32</v>
      </c>
      <c r="V12" s="58">
        <v>882695.22</v>
      </c>
      <c r="W12" s="59">
        <v>0.31</v>
      </c>
      <c r="X12" s="58">
        <v>1019020.28</v>
      </c>
      <c r="Y12" s="59">
        <v>0.35</v>
      </c>
      <c r="Z12" s="58">
        <v>903161.21</v>
      </c>
      <c r="AA12" s="59">
        <v>0.33</v>
      </c>
      <c r="AB12" s="58">
        <v>1005720.33</v>
      </c>
      <c r="AC12" s="59">
        <v>0.36</v>
      </c>
      <c r="AD12" s="58">
        <v>913648</v>
      </c>
      <c r="AE12" s="59">
        <v>0.31</v>
      </c>
      <c r="AF12" s="58">
        <v>13756991.57</v>
      </c>
      <c r="AG12" s="60">
        <v>0.35</v>
      </c>
    </row>
    <row r="13" spans="1:33" x14ac:dyDescent="0.45">
      <c r="A13" s="52" t="s">
        <v>83</v>
      </c>
      <c r="B13" s="53">
        <v>23112481.43</v>
      </c>
      <c r="C13" s="54">
        <v>12.54</v>
      </c>
      <c r="D13" s="53">
        <v>23569497.43</v>
      </c>
      <c r="E13" s="55">
        <v>12.31</v>
      </c>
      <c r="F13" s="53">
        <v>25390813.600000001</v>
      </c>
      <c r="G13" s="55">
        <v>11.72</v>
      </c>
      <c r="H13" s="53">
        <v>27777011.850000001</v>
      </c>
      <c r="I13" s="55">
        <v>11.88</v>
      </c>
      <c r="J13" s="53">
        <v>26858538.5</v>
      </c>
      <c r="K13" s="55">
        <v>10.02</v>
      </c>
      <c r="L13" s="53">
        <v>30519854.899999999</v>
      </c>
      <c r="M13" s="55">
        <v>10.77</v>
      </c>
      <c r="N13" s="56">
        <v>32314138.32</v>
      </c>
      <c r="O13" s="57">
        <v>10.96</v>
      </c>
      <c r="P13" s="56">
        <v>32542677.260000002</v>
      </c>
      <c r="Q13" s="57">
        <v>11.18</v>
      </c>
      <c r="R13" s="56">
        <v>34331494.840000004</v>
      </c>
      <c r="S13" s="55">
        <v>11.63</v>
      </c>
      <c r="T13" s="58">
        <v>32878759.609999999</v>
      </c>
      <c r="U13" s="59">
        <v>11.42</v>
      </c>
      <c r="V13" s="58">
        <v>36226287.869999997</v>
      </c>
      <c r="W13" s="59">
        <v>12.88</v>
      </c>
      <c r="X13" s="58">
        <v>37646882.140000001</v>
      </c>
      <c r="Y13" s="59">
        <v>13.04</v>
      </c>
      <c r="Z13" s="58">
        <v>35162528.189999998</v>
      </c>
      <c r="AA13" s="59">
        <v>12.73</v>
      </c>
      <c r="AB13" s="58">
        <v>36245844.630000003</v>
      </c>
      <c r="AC13" s="59">
        <v>12.84</v>
      </c>
      <c r="AD13" s="58">
        <v>37510163.840000004</v>
      </c>
      <c r="AE13" s="59">
        <v>12.72</v>
      </c>
      <c r="AF13" s="58">
        <v>472086974.39999998</v>
      </c>
      <c r="AG13" s="60">
        <v>11.89</v>
      </c>
    </row>
    <row r="14" spans="1:33" ht="18.649999999999999" customHeight="1" x14ac:dyDescent="0.45">
      <c r="A14" s="52" t="s">
        <v>130</v>
      </c>
      <c r="B14" s="53">
        <v>761508.87</v>
      </c>
      <c r="C14" s="54">
        <v>0.41</v>
      </c>
      <c r="D14" s="53">
        <v>752664.91</v>
      </c>
      <c r="E14" s="55">
        <v>0.39</v>
      </c>
      <c r="F14" s="53">
        <v>687296.22</v>
      </c>
      <c r="G14" s="55">
        <v>0.32</v>
      </c>
      <c r="H14" s="53">
        <v>522274.11</v>
      </c>
      <c r="I14" s="55">
        <v>0.22</v>
      </c>
      <c r="J14" s="53">
        <v>626424.97</v>
      </c>
      <c r="K14" s="55">
        <v>0.23</v>
      </c>
      <c r="L14" s="53">
        <v>601302.99</v>
      </c>
      <c r="M14" s="55">
        <v>0.21</v>
      </c>
      <c r="N14" s="56">
        <v>692822.54</v>
      </c>
      <c r="O14" s="57">
        <v>0.23</v>
      </c>
      <c r="P14" s="56">
        <v>706674.72</v>
      </c>
      <c r="Q14" s="57">
        <v>0.24</v>
      </c>
      <c r="R14" s="56">
        <v>932353.41</v>
      </c>
      <c r="S14" s="55">
        <v>0.32</v>
      </c>
      <c r="T14" s="58">
        <v>813317.17</v>
      </c>
      <c r="U14" s="59">
        <v>0.28000000000000003</v>
      </c>
      <c r="V14" s="58">
        <v>502068.28</v>
      </c>
      <c r="W14" s="59">
        <v>0.18</v>
      </c>
      <c r="X14" s="58">
        <v>405994.8</v>
      </c>
      <c r="Y14" s="59">
        <v>0.14000000000000001</v>
      </c>
      <c r="Z14" s="58">
        <v>653773.97</v>
      </c>
      <c r="AA14" s="59">
        <v>0.24</v>
      </c>
      <c r="AB14" s="58">
        <v>1183468.3999999999</v>
      </c>
      <c r="AC14" s="59">
        <v>0.42</v>
      </c>
      <c r="AD14" s="58">
        <v>1253467.18</v>
      </c>
      <c r="AE14" s="59">
        <v>0.42</v>
      </c>
      <c r="AF14" s="58">
        <v>11095412.539999999</v>
      </c>
      <c r="AG14" s="60">
        <v>0.28000000000000003</v>
      </c>
    </row>
    <row r="15" spans="1:33" ht="23" x14ac:dyDescent="0.45">
      <c r="A15" s="52" t="s">
        <v>131</v>
      </c>
      <c r="B15" s="53">
        <v>8464916.9600000009</v>
      </c>
      <c r="C15" s="54">
        <v>4.59</v>
      </c>
      <c r="D15" s="53">
        <v>9672250.8900000006</v>
      </c>
      <c r="E15" s="55">
        <v>5.05</v>
      </c>
      <c r="F15" s="53">
        <v>12201772.23</v>
      </c>
      <c r="G15" s="55">
        <v>5.63</v>
      </c>
      <c r="H15" s="53">
        <v>11367763.76</v>
      </c>
      <c r="I15" s="55">
        <v>4.8600000000000003</v>
      </c>
      <c r="J15" s="53">
        <v>10809962.060000001</v>
      </c>
      <c r="K15" s="55">
        <v>4.03</v>
      </c>
      <c r="L15" s="53">
        <v>9564978.5299999993</v>
      </c>
      <c r="M15" s="55">
        <v>3.38</v>
      </c>
      <c r="N15" s="56">
        <v>8608359.2400000002</v>
      </c>
      <c r="O15" s="57">
        <v>2.92</v>
      </c>
      <c r="P15" s="56">
        <v>8944640.8900000006</v>
      </c>
      <c r="Q15" s="57">
        <v>3.07</v>
      </c>
      <c r="R15" s="56">
        <v>11370307.869999999</v>
      </c>
      <c r="S15" s="55">
        <v>3.85</v>
      </c>
      <c r="T15" s="58">
        <v>12362122.76</v>
      </c>
      <c r="U15" s="59">
        <v>4.29</v>
      </c>
      <c r="V15" s="58">
        <v>12705112.68</v>
      </c>
      <c r="W15" s="59">
        <v>4.5199999999999996</v>
      </c>
      <c r="X15" s="58">
        <v>12005881.68</v>
      </c>
      <c r="Y15" s="59">
        <v>4.16</v>
      </c>
      <c r="Z15" s="58">
        <v>8477868.0800000001</v>
      </c>
      <c r="AA15" s="59">
        <v>3.07</v>
      </c>
      <c r="AB15" s="58">
        <v>8403495.2200000007</v>
      </c>
      <c r="AC15" s="59">
        <v>2.98</v>
      </c>
      <c r="AD15" s="58">
        <v>9923977.5899999999</v>
      </c>
      <c r="AE15" s="59">
        <v>3.36</v>
      </c>
      <c r="AF15" s="58">
        <v>154883410.44999999</v>
      </c>
      <c r="AG15" s="60">
        <v>3.9</v>
      </c>
    </row>
    <row r="16" spans="1:33" x14ac:dyDescent="0.45">
      <c r="A16" s="52" t="s">
        <v>67</v>
      </c>
      <c r="B16" s="53">
        <v>2871596.1</v>
      </c>
      <c r="C16" s="54">
        <v>1.56</v>
      </c>
      <c r="D16" s="53">
        <v>2793484.27</v>
      </c>
      <c r="E16" s="55">
        <v>1.46</v>
      </c>
      <c r="F16" s="53">
        <v>3164041.87</v>
      </c>
      <c r="G16" s="55">
        <v>1.46</v>
      </c>
      <c r="H16" s="53">
        <v>2958434.72</v>
      </c>
      <c r="I16" s="55">
        <v>1.27</v>
      </c>
      <c r="J16" s="53">
        <v>3029447.54</v>
      </c>
      <c r="K16" s="55">
        <v>1.1299999999999999</v>
      </c>
      <c r="L16" s="53">
        <v>2760610.36</v>
      </c>
      <c r="M16" s="55">
        <v>0.97</v>
      </c>
      <c r="N16" s="56">
        <v>2035823.62</v>
      </c>
      <c r="O16" s="57">
        <v>0.69</v>
      </c>
      <c r="P16" s="56">
        <v>2279412.31</v>
      </c>
      <c r="Q16" s="57">
        <v>0.78</v>
      </c>
      <c r="R16" s="56">
        <v>3626656</v>
      </c>
      <c r="S16" s="55">
        <v>1.23</v>
      </c>
      <c r="T16" s="58">
        <v>4409733.54</v>
      </c>
      <c r="U16" s="59">
        <v>1.53</v>
      </c>
      <c r="V16" s="58">
        <v>3916420.38</v>
      </c>
      <c r="W16" s="59">
        <v>1.39</v>
      </c>
      <c r="X16" s="58">
        <v>3838447.96</v>
      </c>
      <c r="Y16" s="59">
        <v>1.33</v>
      </c>
      <c r="Z16" s="58">
        <v>3675330.53</v>
      </c>
      <c r="AA16" s="59">
        <v>1.33</v>
      </c>
      <c r="AB16" s="58">
        <v>2567357.14</v>
      </c>
      <c r="AC16" s="59">
        <v>0.91</v>
      </c>
      <c r="AD16" s="58">
        <v>3336775.13</v>
      </c>
      <c r="AE16" s="59">
        <v>1.1299999999999999</v>
      </c>
      <c r="AF16" s="58">
        <v>47263571.450000003</v>
      </c>
      <c r="AG16" s="60">
        <v>1.19</v>
      </c>
    </row>
    <row r="17" spans="1:37" x14ac:dyDescent="0.45">
      <c r="A17" s="52" t="s">
        <v>75</v>
      </c>
      <c r="B17" s="53">
        <v>941474.6</v>
      </c>
      <c r="C17" s="54">
        <v>0.51</v>
      </c>
      <c r="D17" s="53">
        <v>1068266.76</v>
      </c>
      <c r="E17" s="55">
        <v>0.56000000000000005</v>
      </c>
      <c r="F17" s="53">
        <v>1518333.73</v>
      </c>
      <c r="G17" s="55">
        <v>0.7</v>
      </c>
      <c r="H17" s="53">
        <v>1892669.45</v>
      </c>
      <c r="I17" s="55">
        <v>0.81</v>
      </c>
      <c r="J17" s="53">
        <v>2166326.15</v>
      </c>
      <c r="K17" s="55">
        <v>0.81</v>
      </c>
      <c r="L17" s="53">
        <v>2065011.33</v>
      </c>
      <c r="M17" s="55">
        <v>0.73</v>
      </c>
      <c r="N17" s="56">
        <v>2239191.02</v>
      </c>
      <c r="O17" s="57">
        <v>0.76</v>
      </c>
      <c r="P17" s="56">
        <v>1509522.66</v>
      </c>
      <c r="Q17" s="57">
        <v>0.52</v>
      </c>
      <c r="R17" s="56">
        <v>2339800.69</v>
      </c>
      <c r="S17" s="55">
        <v>0.79</v>
      </c>
      <c r="T17" s="58">
        <v>2788603.73</v>
      </c>
      <c r="U17" s="59">
        <v>0.97</v>
      </c>
      <c r="V17" s="58">
        <v>2607119.69</v>
      </c>
      <c r="W17" s="59">
        <v>0.93</v>
      </c>
      <c r="X17" s="58">
        <v>2531004.38</v>
      </c>
      <c r="Y17" s="59">
        <v>0.88</v>
      </c>
      <c r="Z17" s="58">
        <v>1688619.88</v>
      </c>
      <c r="AA17" s="59">
        <v>0.61</v>
      </c>
      <c r="AB17" s="58">
        <v>1658772.48</v>
      </c>
      <c r="AC17" s="59">
        <v>0.59</v>
      </c>
      <c r="AD17" s="58">
        <v>1581173.49</v>
      </c>
      <c r="AE17" s="59">
        <v>0.54</v>
      </c>
      <c r="AF17" s="58">
        <v>28595890.039999999</v>
      </c>
      <c r="AG17" s="60">
        <v>0.72</v>
      </c>
    </row>
    <row r="18" spans="1:37" x14ac:dyDescent="0.45">
      <c r="A18" s="52" t="s">
        <v>59</v>
      </c>
      <c r="B18" s="53">
        <v>3766378.23</v>
      </c>
      <c r="C18" s="54">
        <v>2.04</v>
      </c>
      <c r="D18" s="53">
        <v>3334416.58</v>
      </c>
      <c r="E18" s="55">
        <v>1.74</v>
      </c>
      <c r="F18" s="53">
        <v>2113546.0299999998</v>
      </c>
      <c r="G18" s="55">
        <v>0.98</v>
      </c>
      <c r="H18" s="53">
        <v>2296654.83</v>
      </c>
      <c r="I18" s="55">
        <v>0.98</v>
      </c>
      <c r="J18" s="53">
        <v>3733999.62</v>
      </c>
      <c r="K18" s="55">
        <v>1.39</v>
      </c>
      <c r="L18" s="53">
        <v>4664673.33</v>
      </c>
      <c r="M18" s="55">
        <v>1.65</v>
      </c>
      <c r="N18" s="56">
        <v>4729347.5999999996</v>
      </c>
      <c r="O18" s="57">
        <v>1.6</v>
      </c>
      <c r="P18" s="56">
        <v>4379371.1100000003</v>
      </c>
      <c r="Q18" s="57">
        <v>1.5</v>
      </c>
      <c r="R18" s="56">
        <v>3171473.4</v>
      </c>
      <c r="S18" s="55">
        <v>1.07</v>
      </c>
      <c r="T18" s="58">
        <v>2907178.54</v>
      </c>
      <c r="U18" s="59">
        <v>1.01</v>
      </c>
      <c r="V18" s="58">
        <v>3183038.63</v>
      </c>
      <c r="W18" s="59">
        <v>1.1299999999999999</v>
      </c>
      <c r="X18" s="58">
        <v>3707211.7</v>
      </c>
      <c r="Y18" s="59">
        <v>1.28</v>
      </c>
      <c r="Z18" s="58">
        <v>4161825.15</v>
      </c>
      <c r="AA18" s="59">
        <v>1.51</v>
      </c>
      <c r="AB18" s="58">
        <v>4392806.0199999996</v>
      </c>
      <c r="AC18" s="59">
        <v>1.56</v>
      </c>
      <c r="AD18" s="58">
        <v>4590809.53</v>
      </c>
      <c r="AE18" s="59">
        <v>1.56</v>
      </c>
      <c r="AF18" s="58">
        <v>55132730.310000002</v>
      </c>
      <c r="AG18" s="60">
        <v>1.39</v>
      </c>
    </row>
    <row r="19" spans="1:37" x14ac:dyDescent="0.45">
      <c r="A19" s="52" t="s">
        <v>68</v>
      </c>
      <c r="B19" s="53">
        <v>8443488.6300000008</v>
      </c>
      <c r="C19" s="54">
        <v>4.58</v>
      </c>
      <c r="D19" s="53">
        <v>7082790.8499999996</v>
      </c>
      <c r="E19" s="55">
        <v>3.7</v>
      </c>
      <c r="F19" s="53">
        <v>7938297.2400000002</v>
      </c>
      <c r="G19" s="55">
        <v>3.66</v>
      </c>
      <c r="H19" s="53">
        <v>6898260.1600000001</v>
      </c>
      <c r="I19" s="55">
        <v>2.95</v>
      </c>
      <c r="J19" s="53">
        <v>8692612.5399999991</v>
      </c>
      <c r="K19" s="55">
        <v>3.24</v>
      </c>
      <c r="L19" s="53">
        <v>10857895.439999999</v>
      </c>
      <c r="M19" s="55">
        <v>3.83</v>
      </c>
      <c r="N19" s="56">
        <v>13451494.289999999</v>
      </c>
      <c r="O19" s="57">
        <v>4.5599999999999996</v>
      </c>
      <c r="P19" s="56">
        <v>13840758.369999999</v>
      </c>
      <c r="Q19" s="57">
        <v>4.75</v>
      </c>
      <c r="R19" s="56">
        <v>14414514.460000001</v>
      </c>
      <c r="S19" s="55">
        <v>4.88</v>
      </c>
      <c r="T19" s="58">
        <v>13054568.4</v>
      </c>
      <c r="U19" s="59">
        <v>4.53</v>
      </c>
      <c r="V19" s="58">
        <v>11363354.74</v>
      </c>
      <c r="W19" s="59">
        <v>4.04</v>
      </c>
      <c r="X19" s="58">
        <v>12010818.6</v>
      </c>
      <c r="Y19" s="59">
        <v>4.16</v>
      </c>
      <c r="Z19" s="58">
        <v>13744147.460000001</v>
      </c>
      <c r="AA19" s="59">
        <v>4.9800000000000004</v>
      </c>
      <c r="AB19" s="58">
        <v>15794286.77</v>
      </c>
      <c r="AC19" s="59">
        <v>5.6</v>
      </c>
      <c r="AD19" s="58">
        <v>17807792.460000001</v>
      </c>
      <c r="AE19" s="59">
        <v>6.04</v>
      </c>
      <c r="AF19" s="58">
        <v>175395080.41</v>
      </c>
      <c r="AG19" s="60">
        <v>4.42</v>
      </c>
    </row>
    <row r="20" spans="1:37" x14ac:dyDescent="0.45">
      <c r="A20" s="52" t="s">
        <v>69</v>
      </c>
      <c r="B20" s="53">
        <v>1399829.51</v>
      </c>
      <c r="C20" s="54">
        <v>0.76</v>
      </c>
      <c r="D20" s="53">
        <v>1625363.45</v>
      </c>
      <c r="E20" s="55">
        <v>0.85</v>
      </c>
      <c r="F20" s="53">
        <v>2079446.25</v>
      </c>
      <c r="G20" s="55">
        <v>0.96</v>
      </c>
      <c r="H20" s="53">
        <v>1479265.92</v>
      </c>
      <c r="I20" s="55">
        <v>0.63</v>
      </c>
      <c r="J20" s="53">
        <v>5285353.59</v>
      </c>
      <c r="K20" s="55">
        <v>1.97</v>
      </c>
      <c r="L20" s="53">
        <v>9435443.7799999993</v>
      </c>
      <c r="M20" s="55">
        <v>3.33</v>
      </c>
      <c r="N20" s="56">
        <v>10814222.609999999</v>
      </c>
      <c r="O20" s="57">
        <v>3.67</v>
      </c>
      <c r="P20" s="56">
        <v>10749552</v>
      </c>
      <c r="Q20" s="57">
        <v>3.69</v>
      </c>
      <c r="R20" s="56">
        <v>10208364.84</v>
      </c>
      <c r="S20" s="55">
        <v>3.46</v>
      </c>
      <c r="T20" s="58">
        <v>8997990.8399999999</v>
      </c>
      <c r="U20" s="59">
        <v>3.12</v>
      </c>
      <c r="V20" s="58">
        <v>9134370.3800000008</v>
      </c>
      <c r="W20" s="59">
        <v>3.25</v>
      </c>
      <c r="X20" s="58">
        <v>10275527.949999999</v>
      </c>
      <c r="Y20" s="59">
        <v>3.56</v>
      </c>
      <c r="Z20" s="58">
        <v>10659053.369999999</v>
      </c>
      <c r="AA20" s="59">
        <v>3.86</v>
      </c>
      <c r="AB20" s="58">
        <v>10438169.33</v>
      </c>
      <c r="AC20" s="59">
        <v>3.7</v>
      </c>
      <c r="AD20" s="58">
        <v>10296920.970000001</v>
      </c>
      <c r="AE20" s="59">
        <v>3.49</v>
      </c>
      <c r="AF20" s="58">
        <v>112878874.77</v>
      </c>
      <c r="AG20" s="60">
        <v>2.84</v>
      </c>
    </row>
    <row r="21" spans="1:37" x14ac:dyDescent="0.45">
      <c r="A21" s="52" t="s">
        <v>70</v>
      </c>
      <c r="B21" s="53">
        <v>5199118.3</v>
      </c>
      <c r="C21" s="54">
        <v>2.82</v>
      </c>
      <c r="D21" s="53">
        <v>5524992.1699999999</v>
      </c>
      <c r="E21" s="55">
        <v>2.88</v>
      </c>
      <c r="F21" s="53">
        <v>5666296.6600000001</v>
      </c>
      <c r="G21" s="55">
        <v>2.62</v>
      </c>
      <c r="H21" s="53">
        <v>4432885.6100000003</v>
      </c>
      <c r="I21" s="55">
        <v>1.9</v>
      </c>
      <c r="J21" s="53">
        <v>4390013.62</v>
      </c>
      <c r="K21" s="55">
        <v>1.64</v>
      </c>
      <c r="L21" s="53">
        <v>4865701.6500000004</v>
      </c>
      <c r="M21" s="55">
        <v>1.72</v>
      </c>
      <c r="N21" s="56">
        <v>5340497.24</v>
      </c>
      <c r="O21" s="57">
        <v>1.81</v>
      </c>
      <c r="P21" s="56">
        <v>4887621.8499999996</v>
      </c>
      <c r="Q21" s="57">
        <v>1.68</v>
      </c>
      <c r="R21" s="56">
        <v>4684014.62</v>
      </c>
      <c r="S21" s="55">
        <v>1.59</v>
      </c>
      <c r="T21" s="58">
        <v>4794541.7</v>
      </c>
      <c r="U21" s="59">
        <v>1.67</v>
      </c>
      <c r="V21" s="58">
        <v>4599386.78</v>
      </c>
      <c r="W21" s="59">
        <v>1.64</v>
      </c>
      <c r="X21" s="58">
        <v>4749583.63</v>
      </c>
      <c r="Y21" s="59">
        <v>1.65</v>
      </c>
      <c r="Z21" s="58">
        <v>4830368.6500000004</v>
      </c>
      <c r="AA21" s="59">
        <v>1.75</v>
      </c>
      <c r="AB21" s="58">
        <v>4536996.58</v>
      </c>
      <c r="AC21" s="59">
        <v>1.61</v>
      </c>
      <c r="AD21" s="58">
        <v>4502158.7300000004</v>
      </c>
      <c r="AE21" s="59">
        <v>1.53</v>
      </c>
      <c r="AF21" s="58">
        <v>73004177.790000007</v>
      </c>
      <c r="AG21" s="60">
        <v>1.84</v>
      </c>
    </row>
    <row r="22" spans="1:37" x14ac:dyDescent="0.45">
      <c r="A22" s="52" t="s">
        <v>66</v>
      </c>
      <c r="B22" s="53">
        <v>9800867.9199999999</v>
      </c>
      <c r="C22" s="54">
        <v>5.32</v>
      </c>
      <c r="D22" s="53">
        <v>12032684.52</v>
      </c>
      <c r="E22" s="55">
        <v>6.28</v>
      </c>
      <c r="F22" s="53">
        <v>13840905.17</v>
      </c>
      <c r="G22" s="55">
        <v>6.39</v>
      </c>
      <c r="H22" s="53">
        <v>16424182.720000001</v>
      </c>
      <c r="I22" s="55">
        <v>7.03</v>
      </c>
      <c r="J22" s="53">
        <v>21364201.52</v>
      </c>
      <c r="K22" s="55">
        <v>7.97</v>
      </c>
      <c r="L22" s="53">
        <v>21892334.199999999</v>
      </c>
      <c r="M22" s="55">
        <v>7.72</v>
      </c>
      <c r="N22" s="56">
        <v>22094977.859999999</v>
      </c>
      <c r="O22" s="57">
        <v>7.49</v>
      </c>
      <c r="P22" s="56">
        <v>20210323.07</v>
      </c>
      <c r="Q22" s="57">
        <v>6.94</v>
      </c>
      <c r="R22" s="56">
        <v>18111364.289999999</v>
      </c>
      <c r="S22" s="55">
        <v>6.14</v>
      </c>
      <c r="T22" s="58">
        <v>14745103.68</v>
      </c>
      <c r="U22" s="59">
        <v>5.12</v>
      </c>
      <c r="V22" s="58">
        <v>13937584.060000001</v>
      </c>
      <c r="W22" s="59">
        <v>4.96</v>
      </c>
      <c r="X22" s="58">
        <v>16288940.039999999</v>
      </c>
      <c r="Y22" s="59">
        <v>5.64</v>
      </c>
      <c r="Z22" s="58">
        <v>18171578</v>
      </c>
      <c r="AA22" s="59">
        <v>6.58</v>
      </c>
      <c r="AB22" s="58">
        <v>18304891.32</v>
      </c>
      <c r="AC22" s="59">
        <v>6.49</v>
      </c>
      <c r="AD22" s="58">
        <v>17636843.59</v>
      </c>
      <c r="AE22" s="59">
        <v>5.98</v>
      </c>
      <c r="AF22" s="58">
        <v>254856781.94999999</v>
      </c>
      <c r="AG22" s="60">
        <v>6.42</v>
      </c>
    </row>
    <row r="23" spans="1:37" x14ac:dyDescent="0.45">
      <c r="A23" s="52" t="s">
        <v>12</v>
      </c>
      <c r="B23" s="53">
        <v>20901852.690000001</v>
      </c>
      <c r="C23" s="54">
        <v>11.34</v>
      </c>
      <c r="D23" s="53">
        <v>19878847.5</v>
      </c>
      <c r="E23" s="55">
        <v>10.38</v>
      </c>
      <c r="F23" s="53">
        <v>22659054.469999999</v>
      </c>
      <c r="G23" s="55">
        <v>10.46</v>
      </c>
      <c r="H23" s="53">
        <v>26075868.5</v>
      </c>
      <c r="I23" s="55">
        <v>11.16</v>
      </c>
      <c r="J23" s="53">
        <v>32994560.199999999</v>
      </c>
      <c r="K23" s="55">
        <v>12.3</v>
      </c>
      <c r="L23" s="53">
        <v>33710772.93</v>
      </c>
      <c r="M23" s="55">
        <v>11.9</v>
      </c>
      <c r="N23" s="56">
        <v>38304285.539999999</v>
      </c>
      <c r="O23" s="57">
        <v>12.99</v>
      </c>
      <c r="P23" s="56">
        <v>38540393.969999999</v>
      </c>
      <c r="Q23" s="57">
        <v>13.24</v>
      </c>
      <c r="R23" s="56">
        <v>37645305.450000003</v>
      </c>
      <c r="S23" s="55">
        <v>12.75</v>
      </c>
      <c r="T23" s="58">
        <v>43974530.299999997</v>
      </c>
      <c r="U23" s="59">
        <v>15.27</v>
      </c>
      <c r="V23" s="58">
        <v>44915798.359999999</v>
      </c>
      <c r="W23" s="59">
        <v>15.97</v>
      </c>
      <c r="X23" s="58">
        <v>40888711.659999996</v>
      </c>
      <c r="Y23" s="59">
        <v>14.16</v>
      </c>
      <c r="Z23" s="58">
        <v>37173486.600000001</v>
      </c>
      <c r="AA23" s="59">
        <v>13.46</v>
      </c>
      <c r="AB23" s="58">
        <v>33108420.620000001</v>
      </c>
      <c r="AC23" s="59">
        <v>11.73</v>
      </c>
      <c r="AD23" s="58">
        <v>34994309.719999999</v>
      </c>
      <c r="AE23" s="59">
        <v>11.86</v>
      </c>
      <c r="AF23" s="58">
        <v>505766198.5</v>
      </c>
      <c r="AG23" s="60">
        <v>12.74</v>
      </c>
    </row>
    <row r="24" spans="1:37" x14ac:dyDescent="0.45">
      <c r="A24" s="52" t="s">
        <v>64</v>
      </c>
      <c r="B24" s="53">
        <v>2474892.9900000002</v>
      </c>
      <c r="C24" s="54">
        <v>1.34</v>
      </c>
      <c r="D24" s="53">
        <v>2392480.8199999998</v>
      </c>
      <c r="E24" s="55">
        <v>1.25</v>
      </c>
      <c r="F24" s="53">
        <v>2489676.96</v>
      </c>
      <c r="G24" s="55">
        <v>1.1499999999999999</v>
      </c>
      <c r="H24" s="53">
        <v>2888752.7</v>
      </c>
      <c r="I24" s="55">
        <v>1.24</v>
      </c>
      <c r="J24" s="53">
        <v>3732074.26</v>
      </c>
      <c r="K24" s="55">
        <v>1.39</v>
      </c>
      <c r="L24" s="53">
        <v>3732297.14</v>
      </c>
      <c r="M24" s="55">
        <v>1.32</v>
      </c>
      <c r="N24" s="56">
        <v>4012600.98</v>
      </c>
      <c r="O24" s="57">
        <v>1.36</v>
      </c>
      <c r="P24" s="56">
        <v>3780107.36</v>
      </c>
      <c r="Q24" s="57">
        <v>1.3</v>
      </c>
      <c r="R24" s="56">
        <v>3530714.2</v>
      </c>
      <c r="S24" s="55">
        <v>1.2</v>
      </c>
      <c r="T24" s="58">
        <v>3037717.06</v>
      </c>
      <c r="U24" s="59">
        <v>1.05</v>
      </c>
      <c r="V24" s="58">
        <v>3098796.88</v>
      </c>
      <c r="W24" s="59">
        <v>1.1000000000000001</v>
      </c>
      <c r="X24" s="58">
        <v>2982117.27</v>
      </c>
      <c r="Y24" s="59">
        <v>1.03</v>
      </c>
      <c r="Z24" s="58">
        <v>2877568.96</v>
      </c>
      <c r="AA24" s="59">
        <v>1.04</v>
      </c>
      <c r="AB24" s="58">
        <v>3776919.84</v>
      </c>
      <c r="AC24" s="59">
        <v>1.34</v>
      </c>
      <c r="AD24" s="58">
        <v>4186980.09</v>
      </c>
      <c r="AE24" s="59">
        <v>1.42</v>
      </c>
      <c r="AF24" s="58">
        <v>48993697.5</v>
      </c>
      <c r="AG24" s="60">
        <v>1.23</v>
      </c>
    </row>
    <row r="25" spans="1:37" x14ac:dyDescent="0.45">
      <c r="A25" s="52" t="s">
        <v>60</v>
      </c>
      <c r="B25" s="53">
        <v>46600437.159999996</v>
      </c>
      <c r="C25" s="54">
        <v>25.28</v>
      </c>
      <c r="D25" s="53">
        <v>51280630.030000001</v>
      </c>
      <c r="E25" s="55">
        <v>26.78</v>
      </c>
      <c r="F25" s="53">
        <v>60962519.539999999</v>
      </c>
      <c r="G25" s="55">
        <v>28.14</v>
      </c>
      <c r="H25" s="53">
        <v>66295946.43</v>
      </c>
      <c r="I25" s="55">
        <v>28.37</v>
      </c>
      <c r="J25" s="53">
        <v>74602005.260000005</v>
      </c>
      <c r="K25" s="55">
        <v>27.82</v>
      </c>
      <c r="L25" s="53">
        <v>74935777.159999996</v>
      </c>
      <c r="M25" s="55">
        <v>26.44</v>
      </c>
      <c r="N25" s="56">
        <v>76235216.049999997</v>
      </c>
      <c r="O25" s="57">
        <v>25.86</v>
      </c>
      <c r="P25" s="56">
        <v>75958576.409999996</v>
      </c>
      <c r="Q25" s="57">
        <v>26.09</v>
      </c>
      <c r="R25" s="56">
        <v>76014549.530000001</v>
      </c>
      <c r="S25" s="55">
        <v>25.75</v>
      </c>
      <c r="T25" s="58">
        <v>70361890.870000005</v>
      </c>
      <c r="U25" s="59">
        <v>24.43</v>
      </c>
      <c r="V25" s="58">
        <v>64100576.590000004</v>
      </c>
      <c r="W25" s="59">
        <v>22.79</v>
      </c>
      <c r="X25" s="58">
        <v>65467058.590000004</v>
      </c>
      <c r="Y25" s="59">
        <v>22.68</v>
      </c>
      <c r="Z25" s="58">
        <v>59198876.609999999</v>
      </c>
      <c r="AA25" s="59">
        <v>21.44</v>
      </c>
      <c r="AB25" s="58">
        <v>61960098.439999998</v>
      </c>
      <c r="AC25" s="59">
        <v>21.96</v>
      </c>
      <c r="AD25" s="58">
        <v>65986030.079999998</v>
      </c>
      <c r="AE25" s="59">
        <v>22.37</v>
      </c>
      <c r="AF25" s="58">
        <v>989960188.75999999</v>
      </c>
      <c r="AG25" s="60">
        <v>24.94</v>
      </c>
    </row>
    <row r="26" spans="1:37" x14ac:dyDescent="0.45">
      <c r="A26" s="52" t="s">
        <v>72</v>
      </c>
      <c r="B26" s="53">
        <v>307825.07</v>
      </c>
      <c r="C26" s="54">
        <v>0.17</v>
      </c>
      <c r="D26" s="53">
        <v>397456.89</v>
      </c>
      <c r="E26" s="55">
        <v>0.21</v>
      </c>
      <c r="F26" s="53">
        <v>629854.81000000006</v>
      </c>
      <c r="G26" s="55">
        <v>0.28999999999999998</v>
      </c>
      <c r="H26" s="53">
        <v>615565.15</v>
      </c>
      <c r="I26" s="55">
        <v>0.26</v>
      </c>
      <c r="J26" s="53">
        <v>515321.65</v>
      </c>
      <c r="K26" s="55">
        <v>0.19</v>
      </c>
      <c r="L26" s="53">
        <v>451459.14</v>
      </c>
      <c r="M26" s="55">
        <v>0.16</v>
      </c>
      <c r="N26" s="56">
        <v>558422.89</v>
      </c>
      <c r="O26" s="57">
        <v>0.19</v>
      </c>
      <c r="P26" s="56">
        <v>481138</v>
      </c>
      <c r="Q26" s="57">
        <v>0.17</v>
      </c>
      <c r="R26" s="56">
        <v>641923.48</v>
      </c>
      <c r="S26" s="55">
        <v>0.22</v>
      </c>
      <c r="T26" s="58">
        <v>863523.37</v>
      </c>
      <c r="U26" s="59">
        <v>0.3</v>
      </c>
      <c r="V26" s="58">
        <v>790811.94</v>
      </c>
      <c r="W26" s="59">
        <v>0.28000000000000003</v>
      </c>
      <c r="X26" s="58">
        <v>653666.67000000004</v>
      </c>
      <c r="Y26" s="59">
        <v>0.23</v>
      </c>
      <c r="Z26" s="58">
        <v>930527.85</v>
      </c>
      <c r="AA26" s="59">
        <v>0.34</v>
      </c>
      <c r="AB26" s="58">
        <v>1090367.21</v>
      </c>
      <c r="AC26" s="59">
        <v>0.39</v>
      </c>
      <c r="AD26" s="58">
        <v>1079596.98</v>
      </c>
      <c r="AE26" s="59">
        <v>0.37</v>
      </c>
      <c r="AF26" s="58">
        <v>10007461.1</v>
      </c>
      <c r="AG26" s="60">
        <v>0.25</v>
      </c>
    </row>
    <row r="27" spans="1:37" x14ac:dyDescent="0.45">
      <c r="A27" s="52" t="s">
        <v>73</v>
      </c>
      <c r="B27" s="53">
        <v>1898316.74</v>
      </c>
      <c r="C27" s="54">
        <v>1.03</v>
      </c>
      <c r="D27" s="61">
        <v>1812481.83</v>
      </c>
      <c r="E27" s="55">
        <v>0.95</v>
      </c>
      <c r="F27" s="61">
        <v>1578367.54</v>
      </c>
      <c r="G27" s="55">
        <v>0.73</v>
      </c>
      <c r="H27" s="61">
        <v>1113883.8999999999</v>
      </c>
      <c r="I27" s="55">
        <v>0.48</v>
      </c>
      <c r="J27" s="61">
        <v>1406505.63</v>
      </c>
      <c r="K27" s="55">
        <v>0.52</v>
      </c>
      <c r="L27" s="61">
        <v>1797188.95</v>
      </c>
      <c r="M27" s="55">
        <v>0.63</v>
      </c>
      <c r="N27" s="56">
        <v>1864991.25</v>
      </c>
      <c r="O27" s="57">
        <v>0.63</v>
      </c>
      <c r="P27" s="56">
        <v>1391498.83</v>
      </c>
      <c r="Q27" s="57">
        <v>0.48</v>
      </c>
      <c r="R27" s="56">
        <v>875394.9</v>
      </c>
      <c r="S27" s="55">
        <v>0.3</v>
      </c>
      <c r="T27" s="58">
        <v>952558.31</v>
      </c>
      <c r="U27" s="59">
        <v>0.33</v>
      </c>
      <c r="V27" s="58">
        <v>1125090.1599999999</v>
      </c>
      <c r="W27" s="59">
        <v>0.4</v>
      </c>
      <c r="X27" s="58">
        <v>1441510.41</v>
      </c>
      <c r="Y27" s="59">
        <v>0.5</v>
      </c>
      <c r="Z27" s="58">
        <v>1373686.49</v>
      </c>
      <c r="AA27" s="59">
        <v>0.5</v>
      </c>
      <c r="AB27" s="58">
        <v>1612093.58</v>
      </c>
      <c r="AC27" s="59">
        <v>0.56999999999999995</v>
      </c>
      <c r="AD27" s="58">
        <v>1732014.95</v>
      </c>
      <c r="AE27" s="59">
        <v>0.59</v>
      </c>
      <c r="AF27" s="58">
        <v>21975583.469999999</v>
      </c>
      <c r="AG27" s="60">
        <v>0.55000000000000004</v>
      </c>
    </row>
    <row r="28" spans="1:37" x14ac:dyDescent="0.45">
      <c r="A28" s="52" t="s">
        <v>62</v>
      </c>
      <c r="B28" s="53">
        <v>0</v>
      </c>
      <c r="C28" s="54">
        <v>0</v>
      </c>
      <c r="D28" s="53">
        <v>0</v>
      </c>
      <c r="E28" s="55">
        <v>0</v>
      </c>
      <c r="F28" s="53">
        <v>0</v>
      </c>
      <c r="G28" s="55">
        <v>0</v>
      </c>
      <c r="H28" s="53">
        <v>3154.03</v>
      </c>
      <c r="I28" s="55">
        <v>0</v>
      </c>
      <c r="J28" s="53">
        <v>24121.78</v>
      </c>
      <c r="K28" s="55">
        <v>0.01</v>
      </c>
      <c r="L28" s="53">
        <v>7186.25</v>
      </c>
      <c r="M28" s="55">
        <v>0</v>
      </c>
      <c r="N28" s="56">
        <v>1437.25</v>
      </c>
      <c r="O28" s="57">
        <v>0</v>
      </c>
      <c r="P28" s="56">
        <v>27150.61</v>
      </c>
      <c r="Q28" s="57">
        <v>0.01</v>
      </c>
      <c r="R28" s="56">
        <v>50160.91</v>
      </c>
      <c r="S28" s="55">
        <v>0.02</v>
      </c>
      <c r="T28" s="58">
        <v>41023.94</v>
      </c>
      <c r="U28" s="59">
        <v>0.01</v>
      </c>
      <c r="V28" s="58">
        <v>10454.549999999999</v>
      </c>
      <c r="W28" s="59">
        <v>0</v>
      </c>
      <c r="X28" s="58">
        <v>10000</v>
      </c>
      <c r="Y28" s="59">
        <v>0</v>
      </c>
      <c r="Z28" s="58">
        <v>11250</v>
      </c>
      <c r="AA28" s="59">
        <v>0</v>
      </c>
      <c r="AB28" s="58">
        <v>15350.25</v>
      </c>
      <c r="AC28" s="59">
        <v>0.01</v>
      </c>
      <c r="AD28" s="58">
        <v>5116.75</v>
      </c>
      <c r="AE28" s="59">
        <v>0</v>
      </c>
      <c r="AF28" s="58">
        <v>206406.32</v>
      </c>
      <c r="AG28" s="60">
        <v>0.01</v>
      </c>
    </row>
    <row r="29" spans="1:37" x14ac:dyDescent="0.45">
      <c r="A29" s="52" t="s">
        <v>58</v>
      </c>
      <c r="B29" s="53">
        <v>685767.29</v>
      </c>
      <c r="C29" s="54">
        <v>0.37</v>
      </c>
      <c r="D29" s="53">
        <v>868108.91</v>
      </c>
      <c r="E29" s="54">
        <v>0.45</v>
      </c>
      <c r="F29" s="53">
        <v>939152.2</v>
      </c>
      <c r="G29" s="55">
        <v>0.43</v>
      </c>
      <c r="H29" s="53">
        <v>1301208.51</v>
      </c>
      <c r="I29" s="55">
        <v>0.56000000000000005</v>
      </c>
      <c r="J29" s="53">
        <v>1732247.31</v>
      </c>
      <c r="K29" s="55">
        <v>0.65</v>
      </c>
      <c r="L29" s="53">
        <v>1827636.84</v>
      </c>
      <c r="M29" s="55">
        <v>0.64</v>
      </c>
      <c r="N29" s="56">
        <v>1265109.8600000001</v>
      </c>
      <c r="O29" s="57">
        <v>0.43</v>
      </c>
      <c r="P29" s="56">
        <v>1140067.5900000001</v>
      </c>
      <c r="Q29" s="57">
        <v>0.39</v>
      </c>
      <c r="R29" s="56">
        <v>1497787.99</v>
      </c>
      <c r="S29" s="55">
        <v>0.51</v>
      </c>
      <c r="T29" s="58">
        <v>2013898.7</v>
      </c>
      <c r="U29" s="59">
        <v>0.7</v>
      </c>
      <c r="V29" s="58">
        <v>1828758.17</v>
      </c>
      <c r="W29" s="59">
        <v>0.65</v>
      </c>
      <c r="X29" s="58">
        <v>2537598.06</v>
      </c>
      <c r="Y29" s="59">
        <v>0.88</v>
      </c>
      <c r="Z29" s="58">
        <v>2550862.62</v>
      </c>
      <c r="AA29" s="59">
        <v>0.92</v>
      </c>
      <c r="AB29" s="58">
        <v>3489783.95</v>
      </c>
      <c r="AC29" s="59">
        <v>1.24</v>
      </c>
      <c r="AD29" s="58">
        <v>3594481.39</v>
      </c>
      <c r="AE29" s="59">
        <v>1.22</v>
      </c>
      <c r="AF29" s="58">
        <v>27272469.390000001</v>
      </c>
      <c r="AG29" s="60">
        <v>0.69</v>
      </c>
    </row>
    <row r="30" spans="1:37" x14ac:dyDescent="0.45">
      <c r="A30" s="62" t="s">
        <v>74</v>
      </c>
      <c r="B30" s="63">
        <v>5574479.9800000004</v>
      </c>
      <c r="C30" s="64">
        <v>3.02</v>
      </c>
      <c r="D30" s="63">
        <v>5846132.4699999997</v>
      </c>
      <c r="E30" s="64">
        <v>3.05</v>
      </c>
      <c r="F30" s="63">
        <v>6671772.9199999999</v>
      </c>
      <c r="G30" s="64">
        <v>3.08</v>
      </c>
      <c r="H30" s="63">
        <v>6956158.0199999996</v>
      </c>
      <c r="I30" s="65">
        <v>2.98</v>
      </c>
      <c r="J30" s="63">
        <v>9859955.2899999991</v>
      </c>
      <c r="K30" s="65">
        <v>3.68</v>
      </c>
      <c r="L30" s="63">
        <v>11924488.65</v>
      </c>
      <c r="M30" s="65">
        <v>4.21</v>
      </c>
      <c r="N30" s="56">
        <v>11216180.380000001</v>
      </c>
      <c r="O30" s="66">
        <v>3.8</v>
      </c>
      <c r="P30" s="56">
        <v>7753750.3300000001</v>
      </c>
      <c r="Q30" s="66">
        <v>2.66</v>
      </c>
      <c r="R30" s="56">
        <v>5987271.5499999998</v>
      </c>
      <c r="S30" s="65">
        <v>2.0299999999999998</v>
      </c>
      <c r="T30" s="67">
        <v>5352212.01</v>
      </c>
      <c r="U30" s="68">
        <v>1.86</v>
      </c>
      <c r="V30" s="67">
        <v>5213783.63</v>
      </c>
      <c r="W30" s="68">
        <v>1.85</v>
      </c>
      <c r="X30" s="67">
        <v>5110192.97</v>
      </c>
      <c r="Y30" s="68">
        <v>1.77</v>
      </c>
      <c r="Z30" s="67">
        <v>5329663.2699999996</v>
      </c>
      <c r="AA30" s="68">
        <v>1.93</v>
      </c>
      <c r="AB30" s="67">
        <v>5404166.8200000003</v>
      </c>
      <c r="AC30" s="68">
        <v>1.92</v>
      </c>
      <c r="AD30" s="67">
        <v>4486411.63</v>
      </c>
      <c r="AE30" s="68">
        <v>1.52</v>
      </c>
      <c r="AF30" s="67">
        <v>102686619.91</v>
      </c>
      <c r="AG30" s="69">
        <v>2.59</v>
      </c>
    </row>
    <row r="31" spans="1:37" x14ac:dyDescent="0.45">
      <c r="A31" s="13" t="s">
        <v>7</v>
      </c>
      <c r="B31" s="70">
        <v>184327928.01999998</v>
      </c>
      <c r="C31" s="71">
        <v>100</v>
      </c>
      <c r="D31" s="70">
        <v>191523606.49999997</v>
      </c>
      <c r="E31" s="71">
        <v>100</v>
      </c>
      <c r="F31" s="70">
        <v>216662838.64999998</v>
      </c>
      <c r="G31" s="71">
        <v>100</v>
      </c>
      <c r="H31" s="70">
        <v>233715026.86000001</v>
      </c>
      <c r="I31" s="71">
        <v>100</v>
      </c>
      <c r="J31" s="70">
        <v>268153559.38000003</v>
      </c>
      <c r="K31" s="71">
        <v>100</v>
      </c>
      <c r="L31" s="70">
        <v>283399149.51999992</v>
      </c>
      <c r="M31" s="71">
        <v>100</v>
      </c>
      <c r="N31" s="70">
        <v>294825585.06999999</v>
      </c>
      <c r="O31" s="71">
        <v>100</v>
      </c>
      <c r="P31" s="72">
        <v>291146884.52999991</v>
      </c>
      <c r="Q31" s="71">
        <v>100</v>
      </c>
      <c r="R31" s="72">
        <v>295180231.70000005</v>
      </c>
      <c r="S31" s="71">
        <v>100</v>
      </c>
      <c r="T31" s="72">
        <v>287957094.88</v>
      </c>
      <c r="U31" s="71">
        <v>100</v>
      </c>
      <c r="V31" s="72">
        <v>281251175.93000007</v>
      </c>
      <c r="W31" s="71">
        <v>100</v>
      </c>
      <c r="X31" s="72">
        <v>288679431.38000005</v>
      </c>
      <c r="Y31" s="71">
        <v>100</v>
      </c>
      <c r="Z31" s="72">
        <v>276115073.38999999</v>
      </c>
      <c r="AA31" s="71">
        <v>100</v>
      </c>
      <c r="AB31" s="72">
        <v>282199164.38999999</v>
      </c>
      <c r="AC31" s="71">
        <v>100</v>
      </c>
      <c r="AD31" s="72">
        <v>294944383.90999997</v>
      </c>
      <c r="AE31" s="71">
        <v>100</v>
      </c>
      <c r="AF31" s="73">
        <v>3970081134.0299997</v>
      </c>
      <c r="AG31" s="71">
        <v>100</v>
      </c>
    </row>
    <row r="32" spans="1:37" s="8" customFormat="1" ht="11.5" x14ac:dyDescent="0.3">
      <c r="A32" s="74"/>
      <c r="B32" s="75"/>
      <c r="C32" s="75"/>
      <c r="D32" s="75"/>
      <c r="E32" s="75"/>
      <c r="F32" s="75"/>
      <c r="G32" s="75"/>
      <c r="H32" s="75"/>
      <c r="I32" s="75"/>
      <c r="J32" s="75"/>
      <c r="K32" s="74"/>
      <c r="L32" s="75"/>
      <c r="M32" s="74"/>
      <c r="N32" s="76"/>
      <c r="O32" s="7"/>
      <c r="P32" s="76"/>
      <c r="Q32" s="7"/>
      <c r="R32" s="76"/>
      <c r="S32" s="7"/>
      <c r="T32" s="7"/>
      <c r="U32" s="7"/>
      <c r="V32" s="7"/>
      <c r="W32" s="7"/>
      <c r="X32" s="7"/>
      <c r="Y32" s="7"/>
      <c r="Z32" s="7"/>
      <c r="AA32" s="7"/>
      <c r="AB32" s="7"/>
      <c r="AC32" s="7"/>
      <c r="AD32" s="7"/>
      <c r="AE32" s="7"/>
      <c r="AF32" s="7"/>
      <c r="AG32" s="7"/>
      <c r="AH32" s="7"/>
      <c r="AI32" s="7"/>
      <c r="AJ32" s="7"/>
      <c r="AK32" s="7"/>
    </row>
    <row r="33" spans="1:37" x14ac:dyDescent="0.45">
      <c r="A33" s="156" t="s">
        <v>80</v>
      </c>
      <c r="B33" s="156"/>
      <c r="C33" s="156"/>
      <c r="D33" s="156"/>
      <c r="E33" s="156"/>
      <c r="F33" s="156"/>
      <c r="G33" s="156"/>
      <c r="H33" s="156"/>
      <c r="I33" s="156"/>
      <c r="J33" s="156"/>
      <c r="K33" s="156"/>
      <c r="L33" s="156"/>
      <c r="M33" s="7"/>
      <c r="N33" s="3"/>
      <c r="P33" s="3"/>
      <c r="R33" s="3"/>
    </row>
    <row r="34" spans="1:37" s="8" customFormat="1" x14ac:dyDescent="0.45">
      <c r="A34" s="94"/>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7"/>
      <c r="AI34" s="7"/>
      <c r="AJ34" s="7"/>
      <c r="AK34" s="7"/>
    </row>
    <row r="35" spans="1:37" x14ac:dyDescent="0.45">
      <c r="A35" s="3"/>
      <c r="B35" s="3"/>
      <c r="C35" s="3"/>
      <c r="D35" s="3"/>
      <c r="E35" s="3"/>
      <c r="F35" s="3"/>
      <c r="G35" s="3"/>
      <c r="H35" s="3"/>
      <c r="I35" s="3"/>
      <c r="J35" s="3"/>
      <c r="K35" s="3"/>
      <c r="L35" s="3"/>
      <c r="M35" s="3"/>
      <c r="N35" s="3"/>
      <c r="P35" s="3"/>
      <c r="R35" s="3"/>
    </row>
    <row r="36" spans="1:37" x14ac:dyDescent="0.45">
      <c r="A36" s="3"/>
      <c r="B36" s="3"/>
      <c r="C36" s="3"/>
      <c r="D36" s="3"/>
      <c r="E36" s="3"/>
      <c r="F36" s="3"/>
      <c r="G36" s="3"/>
      <c r="H36" s="3"/>
      <c r="I36" s="3"/>
      <c r="J36" s="3"/>
      <c r="K36" s="3"/>
      <c r="L36" s="3"/>
      <c r="M36" s="3"/>
      <c r="N36" s="3"/>
      <c r="P36" s="3"/>
      <c r="R36" s="3"/>
    </row>
    <row r="37" spans="1:37" x14ac:dyDescent="0.45">
      <c r="A37" s="3"/>
      <c r="B37" s="3"/>
      <c r="C37" s="3"/>
      <c r="D37" s="3"/>
      <c r="E37" s="3"/>
      <c r="F37" s="3"/>
      <c r="G37" s="3"/>
      <c r="H37" s="3"/>
      <c r="I37" s="3"/>
      <c r="J37" s="3"/>
      <c r="K37" s="3"/>
      <c r="L37" s="3"/>
      <c r="M37" s="3"/>
      <c r="N37" s="3"/>
      <c r="P37" s="3"/>
      <c r="R37" s="3"/>
    </row>
    <row r="38" spans="1:37" x14ac:dyDescent="0.45">
      <c r="A38" s="3"/>
      <c r="B38" s="3"/>
      <c r="C38" s="3"/>
      <c r="D38" s="3"/>
      <c r="E38" s="3"/>
      <c r="F38" s="3"/>
      <c r="G38" s="3"/>
      <c r="H38" s="3"/>
      <c r="I38" s="3"/>
      <c r="J38" s="3"/>
      <c r="K38" s="3"/>
      <c r="L38" s="3"/>
      <c r="M38" s="3"/>
      <c r="N38" s="3"/>
      <c r="P38" s="3"/>
      <c r="R38" s="3"/>
    </row>
    <row r="39" spans="1:37" x14ac:dyDescent="0.45">
      <c r="A39" s="3"/>
      <c r="B39" s="3"/>
      <c r="C39" s="3"/>
      <c r="D39" s="3"/>
      <c r="E39" s="3"/>
      <c r="F39" s="3"/>
      <c r="G39" s="3"/>
      <c r="H39" s="3"/>
      <c r="I39" s="3"/>
      <c r="J39" s="3"/>
      <c r="K39" s="3"/>
      <c r="L39" s="3"/>
      <c r="M39" s="3"/>
      <c r="N39" s="3"/>
      <c r="P39" s="3"/>
      <c r="R39" s="3"/>
    </row>
    <row r="40" spans="1:37" x14ac:dyDescent="0.45">
      <c r="A40" s="3"/>
      <c r="B40" s="3"/>
      <c r="C40" s="3"/>
      <c r="D40" s="3"/>
      <c r="E40" s="3"/>
      <c r="F40" s="3"/>
      <c r="G40" s="3"/>
      <c r="H40" s="3"/>
      <c r="I40" s="3"/>
      <c r="J40" s="3"/>
      <c r="K40" s="3"/>
      <c r="L40" s="3"/>
      <c r="M40" s="3"/>
      <c r="N40" s="3"/>
      <c r="P40" s="3"/>
      <c r="R40" s="3"/>
    </row>
    <row r="41" spans="1:37" x14ac:dyDescent="0.45">
      <c r="A41" s="3"/>
      <c r="B41" s="3"/>
      <c r="C41" s="3"/>
      <c r="D41" s="3"/>
      <c r="E41" s="3"/>
      <c r="F41" s="3"/>
      <c r="G41" s="3"/>
      <c r="H41" s="3"/>
      <c r="I41" s="3"/>
      <c r="J41" s="3"/>
      <c r="K41" s="3"/>
      <c r="L41" s="3"/>
      <c r="M41" s="3"/>
      <c r="N41" s="3"/>
      <c r="P41" s="3"/>
      <c r="R41" s="3"/>
    </row>
    <row r="42" spans="1:37" x14ac:dyDescent="0.45">
      <c r="A42" s="3"/>
      <c r="B42" s="3"/>
      <c r="C42" s="3"/>
      <c r="D42" s="3"/>
      <c r="E42" s="3"/>
      <c r="F42" s="3"/>
      <c r="G42" s="3"/>
      <c r="H42" s="3"/>
      <c r="I42" s="3"/>
      <c r="J42" s="3"/>
      <c r="K42" s="3"/>
      <c r="L42" s="3"/>
      <c r="M42" s="3"/>
      <c r="N42" s="3"/>
      <c r="P42" s="3"/>
      <c r="R42" s="3"/>
    </row>
    <row r="43" spans="1:37" x14ac:dyDescent="0.45">
      <c r="A43" s="3"/>
      <c r="B43" s="3"/>
      <c r="C43" s="3"/>
      <c r="D43" s="3"/>
      <c r="E43" s="3"/>
      <c r="F43" s="3"/>
      <c r="G43" s="3"/>
      <c r="H43" s="3"/>
      <c r="I43" s="3"/>
      <c r="J43" s="3"/>
      <c r="K43" s="3"/>
      <c r="L43" s="3"/>
      <c r="M43" s="3"/>
      <c r="N43" s="3"/>
      <c r="P43" s="3"/>
      <c r="R43" s="3"/>
    </row>
    <row r="44" spans="1:37" x14ac:dyDescent="0.45">
      <c r="A44" s="3"/>
      <c r="B44" s="3"/>
      <c r="C44" s="3"/>
      <c r="D44" s="3"/>
      <c r="E44" s="3"/>
      <c r="F44" s="3"/>
      <c r="G44" s="3"/>
      <c r="H44" s="3"/>
      <c r="I44" s="3"/>
      <c r="J44" s="3"/>
      <c r="K44" s="3"/>
      <c r="L44" s="3"/>
      <c r="M44" s="3"/>
      <c r="N44" s="3"/>
      <c r="P44" s="3"/>
      <c r="R44" s="3"/>
    </row>
    <row r="45" spans="1:37" x14ac:dyDescent="0.45">
      <c r="A45" s="3"/>
      <c r="B45" s="3"/>
      <c r="C45" s="3"/>
      <c r="D45" s="3"/>
      <c r="E45" s="3"/>
      <c r="F45" s="3"/>
      <c r="G45" s="3"/>
      <c r="H45" s="3"/>
      <c r="I45" s="3"/>
      <c r="J45" s="3"/>
      <c r="K45" s="3"/>
      <c r="L45" s="3"/>
      <c r="M45" s="3"/>
      <c r="N45" s="3"/>
      <c r="P45" s="3"/>
      <c r="R45" s="3"/>
    </row>
    <row r="46" spans="1:37" x14ac:dyDescent="0.45">
      <c r="A46" s="3"/>
      <c r="B46" s="3"/>
      <c r="C46" s="3"/>
      <c r="D46" s="3"/>
      <c r="E46" s="3"/>
      <c r="F46" s="3"/>
      <c r="G46" s="3"/>
      <c r="H46" s="3"/>
      <c r="I46" s="3"/>
      <c r="J46" s="3"/>
      <c r="K46" s="3"/>
      <c r="L46" s="3"/>
      <c r="M46" s="3"/>
      <c r="N46" s="3"/>
      <c r="P46" s="3"/>
      <c r="R46" s="3"/>
    </row>
    <row r="47" spans="1:37" x14ac:dyDescent="0.45">
      <c r="A47" s="3"/>
      <c r="B47" s="3"/>
      <c r="C47" s="3"/>
      <c r="D47" s="3"/>
      <c r="E47" s="3"/>
      <c r="F47" s="3"/>
      <c r="G47" s="3"/>
      <c r="H47" s="3"/>
      <c r="I47" s="3"/>
      <c r="J47" s="3"/>
      <c r="K47" s="3"/>
      <c r="L47" s="3"/>
      <c r="M47" s="3"/>
      <c r="N47" s="3"/>
      <c r="P47" s="3"/>
      <c r="R47" s="3"/>
    </row>
    <row r="48" spans="1:37" x14ac:dyDescent="0.45">
      <c r="A48" s="3"/>
      <c r="B48" s="3"/>
      <c r="C48" s="3"/>
      <c r="D48" s="3"/>
      <c r="E48" s="3"/>
      <c r="F48" s="3"/>
      <c r="G48" s="3"/>
      <c r="H48" s="3"/>
      <c r="I48" s="3"/>
      <c r="J48" s="3"/>
      <c r="K48" s="3"/>
      <c r="L48" s="3"/>
      <c r="M48" s="3"/>
      <c r="N48" s="3"/>
      <c r="P48" s="3"/>
      <c r="R48" s="3"/>
    </row>
    <row r="49" spans="1:18" x14ac:dyDescent="0.45">
      <c r="A49" s="3"/>
      <c r="B49" s="3"/>
      <c r="C49" s="3"/>
      <c r="D49" s="3"/>
      <c r="E49" s="3"/>
      <c r="F49" s="3"/>
      <c r="G49" s="3"/>
      <c r="H49" s="3"/>
      <c r="I49" s="3"/>
      <c r="J49" s="3"/>
      <c r="K49" s="3"/>
      <c r="L49" s="3"/>
      <c r="M49" s="3"/>
      <c r="N49" s="3"/>
      <c r="P49" s="3"/>
      <c r="R49" s="3"/>
    </row>
    <row r="50" spans="1:18" x14ac:dyDescent="0.45">
      <c r="A50" s="3"/>
      <c r="B50" s="3"/>
      <c r="C50" s="3"/>
      <c r="D50" s="3"/>
      <c r="E50" s="3"/>
      <c r="F50" s="3"/>
      <c r="G50" s="3"/>
      <c r="H50" s="3"/>
      <c r="I50" s="3"/>
      <c r="J50" s="3"/>
      <c r="K50" s="3"/>
      <c r="L50" s="3"/>
      <c r="M50" s="3"/>
      <c r="N50" s="3"/>
      <c r="P50" s="3"/>
      <c r="R50" s="3"/>
    </row>
    <row r="51" spans="1:18" x14ac:dyDescent="0.45">
      <c r="A51" s="3"/>
      <c r="B51" s="3"/>
      <c r="C51" s="3"/>
      <c r="D51" s="3"/>
      <c r="E51" s="3"/>
      <c r="F51" s="3"/>
      <c r="G51" s="3"/>
      <c r="H51" s="3"/>
      <c r="I51" s="3"/>
      <c r="J51" s="3"/>
      <c r="K51" s="3"/>
      <c r="L51" s="3"/>
      <c r="M51" s="3"/>
      <c r="N51" s="3"/>
      <c r="P51" s="3"/>
      <c r="R51" s="3"/>
    </row>
    <row r="52" spans="1:18" x14ac:dyDescent="0.45">
      <c r="A52" s="3"/>
      <c r="B52" s="3"/>
      <c r="C52" s="3"/>
      <c r="D52" s="3"/>
      <c r="E52" s="3"/>
      <c r="F52" s="3"/>
      <c r="G52" s="3"/>
      <c r="H52" s="3"/>
      <c r="I52" s="3"/>
      <c r="J52" s="3"/>
      <c r="K52" s="3"/>
      <c r="L52" s="3"/>
      <c r="M52" s="3"/>
      <c r="N52" s="3"/>
      <c r="P52" s="3"/>
      <c r="R52" s="3"/>
    </row>
    <row r="53" spans="1:18" x14ac:dyDescent="0.45">
      <c r="A53" s="3"/>
      <c r="B53" s="3"/>
      <c r="C53" s="3"/>
      <c r="D53" s="3"/>
      <c r="E53" s="3"/>
      <c r="F53" s="3"/>
      <c r="G53" s="3"/>
      <c r="H53" s="3"/>
      <c r="I53" s="3"/>
      <c r="J53" s="3"/>
      <c r="K53" s="3"/>
      <c r="L53" s="3"/>
      <c r="M53" s="3"/>
      <c r="N53" s="3"/>
      <c r="P53" s="3"/>
      <c r="R53" s="3"/>
    </row>
    <row r="54" spans="1:18" x14ac:dyDescent="0.45">
      <c r="A54" s="3"/>
      <c r="B54" s="3"/>
      <c r="C54" s="3"/>
      <c r="D54" s="3"/>
      <c r="E54" s="3"/>
      <c r="F54" s="3"/>
      <c r="G54" s="3"/>
      <c r="H54" s="3"/>
      <c r="I54" s="3"/>
      <c r="J54" s="3"/>
      <c r="K54" s="3"/>
      <c r="L54" s="3"/>
      <c r="M54" s="3"/>
      <c r="N54" s="3"/>
      <c r="P54" s="3"/>
      <c r="R54" s="3"/>
    </row>
    <row r="55" spans="1:18" x14ac:dyDescent="0.45">
      <c r="A55" s="3"/>
      <c r="B55" s="3"/>
      <c r="C55" s="3"/>
      <c r="D55" s="3"/>
      <c r="E55" s="3"/>
      <c r="F55" s="3"/>
      <c r="G55" s="3"/>
      <c r="H55" s="3"/>
      <c r="I55" s="3"/>
      <c r="J55" s="3"/>
      <c r="K55" s="3"/>
      <c r="L55" s="3"/>
      <c r="M55" s="3"/>
      <c r="N55" s="3"/>
      <c r="P55" s="3"/>
      <c r="R55" s="3"/>
    </row>
    <row r="56" spans="1:18" x14ac:dyDescent="0.45">
      <c r="A56" s="3"/>
      <c r="B56" s="3"/>
      <c r="C56" s="3"/>
      <c r="D56" s="3"/>
      <c r="E56" s="3"/>
      <c r="F56" s="3"/>
      <c r="G56" s="3"/>
      <c r="H56" s="3"/>
      <c r="I56" s="3"/>
      <c r="J56" s="3"/>
      <c r="K56" s="3"/>
      <c r="L56" s="3"/>
      <c r="M56" s="3"/>
      <c r="N56" s="3"/>
      <c r="P56" s="3"/>
      <c r="R56" s="3"/>
    </row>
    <row r="57" spans="1:18" x14ac:dyDescent="0.45">
      <c r="A57" s="3"/>
      <c r="B57" s="3"/>
      <c r="C57" s="3"/>
      <c r="D57" s="3"/>
      <c r="E57" s="3"/>
      <c r="F57" s="3"/>
      <c r="G57" s="3"/>
      <c r="H57" s="3"/>
      <c r="I57" s="3"/>
      <c r="J57" s="3"/>
      <c r="K57" s="3"/>
      <c r="L57" s="3"/>
      <c r="M57" s="3"/>
      <c r="N57" s="3"/>
      <c r="P57" s="3"/>
      <c r="R57" s="3"/>
    </row>
    <row r="58" spans="1:18" x14ac:dyDescent="0.45">
      <c r="A58" s="3"/>
      <c r="B58" s="3"/>
      <c r="C58" s="3"/>
      <c r="D58" s="3"/>
      <c r="E58" s="3"/>
      <c r="F58" s="3"/>
      <c r="G58" s="3"/>
      <c r="H58" s="3"/>
      <c r="I58" s="3"/>
      <c r="J58" s="3"/>
      <c r="K58" s="3"/>
      <c r="L58" s="3"/>
      <c r="M58" s="3"/>
      <c r="N58" s="3"/>
      <c r="P58" s="3"/>
      <c r="R58" s="3"/>
    </row>
    <row r="59" spans="1:18" x14ac:dyDescent="0.45">
      <c r="A59" s="3"/>
      <c r="B59" s="3"/>
      <c r="C59" s="3"/>
      <c r="D59" s="3"/>
      <c r="E59" s="3"/>
      <c r="F59" s="3"/>
      <c r="G59" s="3"/>
      <c r="H59" s="3"/>
      <c r="I59" s="3"/>
      <c r="J59" s="3"/>
      <c r="K59" s="3"/>
      <c r="L59" s="3"/>
      <c r="M59" s="3"/>
      <c r="N59" s="3"/>
      <c r="P59" s="3"/>
      <c r="R59" s="3"/>
    </row>
    <row r="60" spans="1:18" x14ac:dyDescent="0.45">
      <c r="A60" s="3"/>
      <c r="B60" s="3"/>
      <c r="C60" s="3"/>
      <c r="D60" s="3"/>
      <c r="E60" s="3"/>
      <c r="F60" s="3"/>
      <c r="G60" s="3"/>
      <c r="H60" s="3"/>
      <c r="I60" s="3"/>
      <c r="J60" s="3"/>
      <c r="K60" s="3"/>
      <c r="L60" s="3"/>
      <c r="M60" s="3"/>
      <c r="N60" s="3"/>
      <c r="P60" s="3"/>
      <c r="R60" s="3"/>
    </row>
    <row r="61" spans="1:18" x14ac:dyDescent="0.45">
      <c r="A61" s="3"/>
      <c r="B61" s="3"/>
      <c r="C61" s="3"/>
      <c r="D61" s="3"/>
      <c r="E61" s="3"/>
      <c r="F61" s="3"/>
      <c r="G61" s="3"/>
      <c r="H61" s="3"/>
      <c r="I61" s="3"/>
      <c r="J61" s="3"/>
      <c r="K61" s="3"/>
      <c r="L61" s="3"/>
      <c r="M61" s="3"/>
      <c r="N61" s="3"/>
      <c r="P61" s="3"/>
      <c r="R61" s="3"/>
    </row>
    <row r="62" spans="1:18" x14ac:dyDescent="0.45">
      <c r="A62" s="3"/>
      <c r="B62" s="3"/>
      <c r="C62" s="3"/>
      <c r="D62" s="3"/>
      <c r="E62" s="3"/>
      <c r="F62" s="3"/>
      <c r="G62" s="3"/>
      <c r="H62" s="3"/>
      <c r="I62" s="3"/>
      <c r="J62" s="3"/>
      <c r="K62" s="3"/>
      <c r="L62" s="3"/>
      <c r="M62" s="3"/>
      <c r="N62" s="3"/>
      <c r="P62" s="3"/>
      <c r="R62" s="3"/>
    </row>
    <row r="63" spans="1:18" x14ac:dyDescent="0.45">
      <c r="A63" s="3"/>
      <c r="B63" s="3"/>
      <c r="C63" s="3"/>
      <c r="D63" s="3"/>
      <c r="E63" s="3"/>
      <c r="F63" s="3"/>
      <c r="G63" s="3"/>
      <c r="H63" s="3"/>
      <c r="I63" s="3"/>
      <c r="J63" s="3"/>
      <c r="K63" s="3"/>
      <c r="L63" s="3"/>
      <c r="M63" s="3"/>
      <c r="N63" s="3"/>
      <c r="P63" s="3"/>
      <c r="R63" s="3"/>
    </row>
    <row r="64" spans="1:18" x14ac:dyDescent="0.45">
      <c r="A64" s="3"/>
      <c r="B64" s="3"/>
      <c r="C64" s="3"/>
      <c r="D64" s="3"/>
      <c r="E64" s="3"/>
      <c r="F64" s="3"/>
      <c r="G64" s="3"/>
      <c r="H64" s="3"/>
      <c r="I64" s="3"/>
      <c r="J64" s="3"/>
      <c r="K64" s="3"/>
      <c r="L64" s="3"/>
      <c r="M64" s="3"/>
      <c r="N64" s="3"/>
      <c r="P64" s="3"/>
      <c r="R64" s="3"/>
    </row>
    <row r="65" spans="1:18" x14ac:dyDescent="0.45">
      <c r="A65" s="3"/>
      <c r="B65" s="3"/>
      <c r="C65" s="3"/>
      <c r="D65" s="3"/>
      <c r="E65" s="3"/>
      <c r="F65" s="3"/>
      <c r="G65" s="3"/>
      <c r="H65" s="3"/>
      <c r="I65" s="3"/>
      <c r="J65" s="3"/>
      <c r="K65" s="3"/>
      <c r="L65" s="3"/>
      <c r="M65" s="3"/>
      <c r="N65" s="3"/>
      <c r="P65" s="3"/>
      <c r="R65" s="3"/>
    </row>
    <row r="66" spans="1:18" x14ac:dyDescent="0.45">
      <c r="A66" s="3"/>
      <c r="B66" s="3"/>
      <c r="C66" s="3"/>
      <c r="D66" s="3"/>
      <c r="E66" s="3"/>
      <c r="F66" s="3"/>
      <c r="G66" s="3"/>
      <c r="H66" s="3"/>
      <c r="I66" s="3"/>
      <c r="J66" s="3"/>
      <c r="K66" s="3"/>
      <c r="L66" s="3"/>
      <c r="M66" s="3"/>
      <c r="N66" s="3"/>
      <c r="P66" s="3"/>
      <c r="R66" s="3"/>
    </row>
    <row r="67" spans="1:18" x14ac:dyDescent="0.45">
      <c r="A67" s="3"/>
      <c r="B67" s="3"/>
      <c r="C67" s="3"/>
      <c r="D67" s="3"/>
      <c r="E67" s="3"/>
      <c r="F67" s="3"/>
      <c r="G67" s="3"/>
      <c r="H67" s="3"/>
      <c r="I67" s="3"/>
      <c r="J67" s="3"/>
      <c r="K67" s="3"/>
      <c r="L67" s="3"/>
      <c r="M67" s="3"/>
      <c r="N67" s="3"/>
      <c r="P67" s="3"/>
      <c r="R67" s="3"/>
    </row>
    <row r="68" spans="1:18" x14ac:dyDescent="0.45">
      <c r="A68" s="3"/>
      <c r="B68" s="3"/>
      <c r="C68" s="3"/>
      <c r="D68" s="3"/>
      <c r="E68" s="3"/>
      <c r="F68" s="3"/>
      <c r="G68" s="3"/>
      <c r="H68" s="3"/>
      <c r="I68" s="3"/>
      <c r="J68" s="3"/>
      <c r="K68" s="3"/>
      <c r="L68" s="3"/>
      <c r="M68" s="3"/>
      <c r="N68" s="3"/>
      <c r="P68" s="3"/>
      <c r="R68" s="3"/>
    </row>
    <row r="69" spans="1:18" x14ac:dyDescent="0.45">
      <c r="A69" s="3"/>
      <c r="B69" s="3"/>
      <c r="C69" s="3"/>
      <c r="D69" s="3"/>
      <c r="E69" s="3"/>
      <c r="F69" s="3"/>
      <c r="G69" s="3"/>
      <c r="H69" s="3"/>
      <c r="I69" s="3"/>
      <c r="J69" s="3"/>
      <c r="K69" s="3"/>
      <c r="L69" s="3"/>
      <c r="M69" s="3"/>
      <c r="N69" s="3"/>
      <c r="P69" s="3"/>
      <c r="R69" s="3"/>
    </row>
    <row r="70" spans="1:18" x14ac:dyDescent="0.45">
      <c r="A70" s="3"/>
      <c r="B70" s="3"/>
      <c r="C70" s="3"/>
      <c r="D70" s="3"/>
      <c r="E70" s="3"/>
      <c r="F70" s="3"/>
      <c r="G70" s="3"/>
      <c r="H70" s="3"/>
      <c r="I70" s="3"/>
      <c r="J70" s="3"/>
      <c r="K70" s="3"/>
      <c r="L70" s="3"/>
      <c r="M70" s="3"/>
      <c r="N70" s="3"/>
      <c r="P70" s="3"/>
      <c r="R70" s="3"/>
    </row>
    <row r="71" spans="1:18" x14ac:dyDescent="0.45">
      <c r="A71" s="3"/>
      <c r="B71" s="3"/>
      <c r="C71" s="3"/>
      <c r="D71" s="3"/>
      <c r="E71" s="3"/>
      <c r="F71" s="3"/>
      <c r="G71" s="3"/>
      <c r="H71" s="3"/>
      <c r="I71" s="3"/>
      <c r="J71" s="3"/>
      <c r="K71" s="3"/>
      <c r="L71" s="3"/>
      <c r="M71" s="3"/>
      <c r="N71" s="3"/>
      <c r="P71" s="3"/>
      <c r="R71" s="3"/>
    </row>
    <row r="72" spans="1:18" x14ac:dyDescent="0.45">
      <c r="A72" s="3"/>
      <c r="B72" s="3"/>
      <c r="C72" s="3"/>
      <c r="D72" s="3"/>
      <c r="E72" s="3"/>
      <c r="F72" s="3"/>
      <c r="G72" s="3"/>
      <c r="H72" s="3"/>
      <c r="I72" s="3"/>
      <c r="J72" s="3"/>
      <c r="K72" s="3"/>
      <c r="L72" s="3"/>
      <c r="M72" s="3"/>
      <c r="N72" s="3"/>
      <c r="P72" s="3"/>
      <c r="R72" s="3"/>
    </row>
    <row r="73" spans="1:18" x14ac:dyDescent="0.45">
      <c r="A73" s="3"/>
      <c r="B73" s="3"/>
      <c r="C73" s="3"/>
      <c r="D73" s="3"/>
      <c r="E73" s="3"/>
      <c r="F73" s="3"/>
      <c r="G73" s="3"/>
      <c r="H73" s="3"/>
      <c r="I73" s="3"/>
      <c r="J73" s="3"/>
      <c r="K73" s="3"/>
      <c r="L73" s="3"/>
      <c r="M73" s="3"/>
      <c r="N73" s="3"/>
      <c r="P73" s="3"/>
      <c r="R73" s="3"/>
    </row>
    <row r="74" spans="1:18" x14ac:dyDescent="0.45">
      <c r="A74" s="3"/>
      <c r="B74" s="3"/>
      <c r="C74" s="3"/>
      <c r="D74" s="3"/>
      <c r="E74" s="3"/>
      <c r="F74" s="3"/>
      <c r="G74" s="3"/>
      <c r="H74" s="3"/>
      <c r="I74" s="3"/>
      <c r="J74" s="3"/>
      <c r="K74" s="3"/>
      <c r="L74" s="3"/>
      <c r="M74" s="3"/>
      <c r="N74" s="3"/>
      <c r="P74" s="3"/>
      <c r="R74" s="3"/>
    </row>
  </sheetData>
  <sortState xmlns:xlrd2="http://schemas.microsoft.com/office/spreadsheetml/2017/richdata2" ref="A8:S29">
    <sortCondition ref="A6:A29"/>
  </sortState>
  <mergeCells count="18">
    <mergeCell ref="T4:U4"/>
    <mergeCell ref="AF4:AG4"/>
    <mergeCell ref="P4:Q4"/>
    <mergeCell ref="R4:S4"/>
    <mergeCell ref="N4:O4"/>
    <mergeCell ref="V4:W4"/>
    <mergeCell ref="X4:Y4"/>
    <mergeCell ref="Z4:AA4"/>
    <mergeCell ref="AB4:AC4"/>
    <mergeCell ref="AD4:AE4"/>
    <mergeCell ref="A33:L33"/>
    <mergeCell ref="L4:M4"/>
    <mergeCell ref="A4:A5"/>
    <mergeCell ref="B4:C4"/>
    <mergeCell ref="D4:E4"/>
    <mergeCell ref="F4:G4"/>
    <mergeCell ref="H4:I4"/>
    <mergeCell ref="J4:K4"/>
  </mergeCells>
  <pageMargins left="0.25" right="0.25" top="0.75" bottom="0.75" header="0.3" footer="0.3"/>
  <pageSetup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39"/>
  <sheetViews>
    <sheetView workbookViewId="0">
      <selection sqref="A1:M34"/>
    </sheetView>
  </sheetViews>
  <sheetFormatPr defaultColWidth="9" defaultRowHeight="16.5" x14ac:dyDescent="0.45"/>
  <cols>
    <col min="1" max="1" width="10.58203125" style="16" customWidth="1"/>
    <col min="2" max="14" width="9" style="16"/>
    <col min="15" max="16" width="9" style="3"/>
    <col min="17" max="17" width="20.58203125" style="7" customWidth="1"/>
    <col min="18" max="19" width="9" style="7"/>
    <col min="20" max="20" width="13.75" style="7" customWidth="1"/>
    <col min="21" max="23" width="9" style="3"/>
    <col min="24" max="16384" width="9" style="16"/>
  </cols>
  <sheetData>
    <row r="1" spans="1:20" ht="38.5" customHeight="1" x14ac:dyDescent="0.45">
      <c r="A1" s="77" t="s">
        <v>96</v>
      </c>
      <c r="B1" s="78"/>
      <c r="C1" s="78"/>
      <c r="D1" s="78"/>
      <c r="E1" s="7"/>
      <c r="F1" s="7"/>
      <c r="G1" s="7"/>
      <c r="H1" s="7"/>
      <c r="I1" s="7"/>
      <c r="J1" s="7"/>
      <c r="K1" s="7"/>
      <c r="L1" s="7"/>
      <c r="M1" s="7"/>
      <c r="N1" s="3"/>
      <c r="Q1" s="164" t="s">
        <v>57</v>
      </c>
      <c r="R1" s="162" t="s">
        <v>126</v>
      </c>
      <c r="S1" s="162" t="s">
        <v>125</v>
      </c>
      <c r="T1" s="162" t="s">
        <v>124</v>
      </c>
    </row>
    <row r="2" spans="1:20" ht="16.149999999999999" customHeight="1" x14ac:dyDescent="0.45">
      <c r="A2" s="79" t="s">
        <v>122</v>
      </c>
      <c r="B2" s="41"/>
      <c r="C2" s="41"/>
      <c r="D2" s="41"/>
      <c r="E2" s="7"/>
      <c r="F2" s="7"/>
      <c r="G2" s="7"/>
      <c r="H2" s="7"/>
      <c r="I2" s="7"/>
      <c r="J2" s="7"/>
      <c r="K2" s="7"/>
      <c r="L2" s="7"/>
      <c r="M2" s="7"/>
      <c r="N2" s="3"/>
      <c r="Q2" s="165"/>
      <c r="R2" s="163"/>
      <c r="S2" s="163"/>
      <c r="T2" s="163"/>
    </row>
    <row r="3" spans="1:20" x14ac:dyDescent="0.45">
      <c r="A3" s="80" t="s">
        <v>123</v>
      </c>
      <c r="B3" s="41"/>
      <c r="C3" s="41"/>
      <c r="D3" s="41"/>
      <c r="E3" s="7"/>
      <c r="F3" s="7"/>
      <c r="G3" s="7"/>
      <c r="H3" s="7"/>
      <c r="I3" s="7"/>
      <c r="J3" s="7"/>
      <c r="K3" s="7"/>
      <c r="L3" s="7"/>
      <c r="M3" s="7"/>
      <c r="N3" s="3"/>
      <c r="P3" s="7"/>
      <c r="Q3" s="81" t="s">
        <v>102</v>
      </c>
      <c r="R3" s="96">
        <v>2.6</v>
      </c>
      <c r="S3" s="96">
        <v>1.8</v>
      </c>
      <c r="T3" s="96">
        <v>2.1</v>
      </c>
    </row>
    <row r="4" spans="1:20" x14ac:dyDescent="0.45">
      <c r="A4" s="80"/>
      <c r="B4" s="41"/>
      <c r="C4" s="41"/>
      <c r="D4" s="41"/>
      <c r="E4" s="7"/>
      <c r="F4" s="7"/>
      <c r="G4" s="7"/>
      <c r="H4" s="7"/>
      <c r="I4" s="7"/>
      <c r="J4" s="7"/>
      <c r="K4" s="7"/>
      <c r="L4" s="7"/>
      <c r="M4" s="7"/>
      <c r="N4" s="3"/>
      <c r="P4" s="7"/>
      <c r="Q4" s="81" t="s">
        <v>107</v>
      </c>
      <c r="R4" s="96">
        <v>1.3</v>
      </c>
      <c r="S4" s="96">
        <v>2.8</v>
      </c>
      <c r="T4" s="96">
        <v>11.4</v>
      </c>
    </row>
    <row r="5" spans="1:20" x14ac:dyDescent="0.45">
      <c r="A5" s="82"/>
      <c r="B5" s="41"/>
      <c r="C5" s="41"/>
      <c r="D5" s="41"/>
      <c r="E5" s="7"/>
      <c r="F5" s="7"/>
      <c r="G5" s="7"/>
      <c r="H5" s="7"/>
      <c r="I5" s="7"/>
      <c r="J5" s="7"/>
      <c r="K5" s="7"/>
      <c r="L5" s="7"/>
      <c r="M5" s="7"/>
      <c r="N5" s="3"/>
      <c r="P5" s="7"/>
      <c r="Q5" s="81" t="s">
        <v>61</v>
      </c>
      <c r="R5" s="96">
        <v>0.7</v>
      </c>
      <c r="S5" s="96">
        <v>0.5</v>
      </c>
      <c r="T5" s="96">
        <v>1.8</v>
      </c>
    </row>
    <row r="6" spans="1:20" x14ac:dyDescent="0.45">
      <c r="A6" s="82"/>
      <c r="B6" s="41"/>
      <c r="C6" s="41"/>
      <c r="D6" s="41"/>
      <c r="E6" s="7"/>
      <c r="F6" s="7"/>
      <c r="G6" s="7"/>
      <c r="H6" s="7"/>
      <c r="I6" s="7"/>
      <c r="J6" s="7"/>
      <c r="K6" s="7"/>
      <c r="L6" s="7"/>
      <c r="M6" s="7"/>
      <c r="N6" s="3"/>
      <c r="P6" s="7"/>
      <c r="Q6" s="81" t="s">
        <v>10</v>
      </c>
      <c r="R6" s="96">
        <v>11.1</v>
      </c>
      <c r="S6" s="96">
        <v>11.2</v>
      </c>
      <c r="T6" s="96">
        <v>5.8</v>
      </c>
    </row>
    <row r="7" spans="1:20" x14ac:dyDescent="0.45">
      <c r="A7" s="41"/>
      <c r="B7" s="41"/>
      <c r="C7" s="41"/>
      <c r="D7" s="41"/>
      <c r="E7" s="7"/>
      <c r="F7" s="7"/>
      <c r="G7" s="7"/>
      <c r="H7" s="7"/>
      <c r="I7" s="7"/>
      <c r="J7" s="7"/>
      <c r="K7" s="7"/>
      <c r="L7" s="7"/>
      <c r="M7" s="7"/>
      <c r="N7" s="3"/>
      <c r="P7" s="7"/>
      <c r="Q7" s="81" t="s">
        <v>71</v>
      </c>
      <c r="R7" s="96">
        <v>1.8</v>
      </c>
      <c r="S7" s="96">
        <v>2.5</v>
      </c>
      <c r="T7" s="96">
        <v>0.5</v>
      </c>
    </row>
    <row r="8" spans="1:20" x14ac:dyDescent="0.45">
      <c r="A8" s="41"/>
      <c r="B8" s="41"/>
      <c r="C8" s="41"/>
      <c r="D8" s="41"/>
      <c r="E8" s="7"/>
      <c r="F8" s="7"/>
      <c r="G8" s="7"/>
      <c r="H8" s="7"/>
      <c r="I8" s="7"/>
      <c r="J8" s="7"/>
      <c r="K8" s="7"/>
      <c r="L8" s="7"/>
      <c r="M8" s="7"/>
      <c r="N8" s="3"/>
      <c r="P8" s="7"/>
      <c r="Q8" s="81" t="s">
        <v>65</v>
      </c>
      <c r="R8" s="96">
        <v>1.1000000000000001</v>
      </c>
      <c r="S8" s="96">
        <v>1.8</v>
      </c>
      <c r="T8" s="96">
        <v>1.9</v>
      </c>
    </row>
    <row r="9" spans="1:20" x14ac:dyDescent="0.45">
      <c r="A9" s="41"/>
      <c r="B9" s="41"/>
      <c r="C9" s="41"/>
      <c r="D9" s="41"/>
      <c r="E9" s="7"/>
      <c r="F9" s="7"/>
      <c r="G9" s="7"/>
      <c r="H9" s="7"/>
      <c r="I9" s="7"/>
      <c r="J9" s="7"/>
      <c r="K9" s="7"/>
      <c r="L9" s="7"/>
      <c r="M9" s="7"/>
      <c r="N9" s="3"/>
      <c r="P9" s="7"/>
      <c r="Q9" s="85" t="s">
        <v>11</v>
      </c>
      <c r="R9" s="96">
        <v>0.6</v>
      </c>
      <c r="S9" s="96">
        <v>0.5</v>
      </c>
      <c r="T9" s="96">
        <v>0.3</v>
      </c>
    </row>
    <row r="10" spans="1:20" x14ac:dyDescent="0.45">
      <c r="A10" s="41"/>
      <c r="B10" s="41"/>
      <c r="C10" s="41"/>
      <c r="D10" s="41"/>
      <c r="E10" s="7"/>
      <c r="F10" s="7"/>
      <c r="G10" s="7"/>
      <c r="H10" s="7"/>
      <c r="I10" s="7"/>
      <c r="J10" s="7"/>
      <c r="K10" s="7"/>
      <c r="L10" s="7"/>
      <c r="M10" s="7"/>
      <c r="N10" s="3"/>
      <c r="P10" s="7"/>
      <c r="Q10" s="81" t="s">
        <v>83</v>
      </c>
      <c r="R10" s="96">
        <v>2.8</v>
      </c>
      <c r="S10" s="96">
        <v>3.5</v>
      </c>
      <c r="T10" s="96">
        <v>12.7</v>
      </c>
    </row>
    <row r="11" spans="1:20" x14ac:dyDescent="0.45">
      <c r="A11" s="41"/>
      <c r="B11" s="41"/>
      <c r="C11" s="41"/>
      <c r="D11" s="41"/>
      <c r="E11" s="7"/>
      <c r="F11" s="7"/>
      <c r="G11" s="7"/>
      <c r="H11" s="7"/>
      <c r="I11" s="7"/>
      <c r="J11" s="7"/>
      <c r="K11" s="7"/>
      <c r="L11" s="7"/>
      <c r="M11" s="7"/>
      <c r="N11" s="3"/>
      <c r="P11" s="7"/>
      <c r="Q11" s="81" t="s">
        <v>76</v>
      </c>
      <c r="R11" s="96">
        <v>4.4000000000000004</v>
      </c>
      <c r="S11" s="96">
        <v>3.6</v>
      </c>
      <c r="T11" s="96">
        <v>3.4</v>
      </c>
    </row>
    <row r="12" spans="1:20" x14ac:dyDescent="0.45">
      <c r="A12" s="41"/>
      <c r="B12" s="41"/>
      <c r="C12" s="41"/>
      <c r="D12" s="41"/>
      <c r="E12" s="7"/>
      <c r="F12" s="7"/>
      <c r="G12" s="7"/>
      <c r="H12" s="7"/>
      <c r="I12" s="7"/>
      <c r="J12" s="7"/>
      <c r="K12" s="7"/>
      <c r="L12" s="7"/>
      <c r="M12" s="7"/>
      <c r="N12" s="3"/>
      <c r="P12" s="7"/>
      <c r="Q12" s="81" t="s">
        <v>63</v>
      </c>
      <c r="R12" s="96">
        <v>0.5</v>
      </c>
      <c r="S12" s="96">
        <v>0.1</v>
      </c>
      <c r="T12" s="96">
        <v>0.4</v>
      </c>
    </row>
    <row r="13" spans="1:20" x14ac:dyDescent="0.45">
      <c r="A13" s="41"/>
      <c r="B13" s="41"/>
      <c r="C13" s="41"/>
      <c r="D13" s="41"/>
      <c r="E13" s="7"/>
      <c r="F13" s="7"/>
      <c r="G13" s="7"/>
      <c r="H13" s="7"/>
      <c r="I13" s="7"/>
      <c r="J13" s="7"/>
      <c r="K13" s="7"/>
      <c r="L13" s="7"/>
      <c r="M13" s="7"/>
      <c r="N13" s="3"/>
      <c r="P13" s="7"/>
      <c r="Q13" s="81" t="s">
        <v>67</v>
      </c>
      <c r="R13" s="96">
        <v>1.5</v>
      </c>
      <c r="S13" s="96">
        <v>1.9</v>
      </c>
      <c r="T13" s="96">
        <v>1.1000000000000001</v>
      </c>
    </row>
    <row r="14" spans="1:20" x14ac:dyDescent="0.45">
      <c r="A14" s="41"/>
      <c r="B14" s="41"/>
      <c r="C14" s="41"/>
      <c r="D14" s="41"/>
      <c r="E14" s="7"/>
      <c r="F14" s="7"/>
      <c r="G14" s="7"/>
      <c r="H14" s="7"/>
      <c r="I14" s="7"/>
      <c r="J14" s="7"/>
      <c r="K14" s="7"/>
      <c r="L14" s="7"/>
      <c r="M14" s="7"/>
      <c r="N14" s="3"/>
      <c r="P14" s="7"/>
      <c r="Q14" s="81" t="s">
        <v>75</v>
      </c>
      <c r="R14" s="96">
        <v>1.1000000000000001</v>
      </c>
      <c r="S14" s="96">
        <v>2.7</v>
      </c>
      <c r="T14" s="96">
        <v>0.5</v>
      </c>
    </row>
    <row r="15" spans="1:20" x14ac:dyDescent="0.45">
      <c r="A15" s="41"/>
      <c r="B15" s="41"/>
      <c r="C15" s="41"/>
      <c r="D15" s="41"/>
      <c r="E15" s="7"/>
      <c r="F15" s="7"/>
      <c r="G15" s="7"/>
      <c r="H15" s="7"/>
      <c r="I15" s="7"/>
      <c r="J15" s="7"/>
      <c r="K15" s="7"/>
      <c r="L15" s="7"/>
      <c r="M15" s="7"/>
      <c r="N15" s="3"/>
      <c r="P15" s="7"/>
      <c r="Q15" s="81" t="s">
        <v>59</v>
      </c>
      <c r="R15" s="96">
        <v>1</v>
      </c>
      <c r="S15" s="96">
        <v>1</v>
      </c>
      <c r="T15" s="96">
        <v>1.6</v>
      </c>
    </row>
    <row r="16" spans="1:20" x14ac:dyDescent="0.45">
      <c r="A16" s="41"/>
      <c r="B16" s="41"/>
      <c r="C16" s="41"/>
      <c r="D16" s="41"/>
      <c r="E16" s="7"/>
      <c r="F16" s="7"/>
      <c r="G16" s="7"/>
      <c r="H16" s="7"/>
      <c r="I16" s="7"/>
      <c r="J16" s="7"/>
      <c r="K16" s="7"/>
      <c r="L16" s="7"/>
      <c r="M16" s="7"/>
      <c r="N16" s="3"/>
      <c r="P16" s="7"/>
      <c r="Q16" s="81" t="s">
        <v>68</v>
      </c>
      <c r="R16" s="96">
        <v>1.3</v>
      </c>
      <c r="S16" s="96">
        <v>2.2000000000000002</v>
      </c>
      <c r="T16" s="96">
        <v>6</v>
      </c>
    </row>
    <row r="17" spans="1:20" x14ac:dyDescent="0.45">
      <c r="A17" s="41"/>
      <c r="B17" s="41"/>
      <c r="C17" s="41"/>
      <c r="D17" s="41"/>
      <c r="E17" s="7"/>
      <c r="F17" s="7"/>
      <c r="G17" s="7"/>
      <c r="H17" s="7"/>
      <c r="I17" s="7"/>
      <c r="J17" s="7"/>
      <c r="K17" s="7"/>
      <c r="L17" s="7"/>
      <c r="M17" s="7"/>
      <c r="N17" s="3"/>
      <c r="P17" s="7"/>
      <c r="Q17" s="81" t="s">
        <v>69</v>
      </c>
      <c r="R17" s="96">
        <v>2.5</v>
      </c>
      <c r="S17" s="96">
        <v>6.5</v>
      </c>
      <c r="T17" s="96">
        <v>3.5</v>
      </c>
    </row>
    <row r="18" spans="1:20" x14ac:dyDescent="0.45">
      <c r="A18" s="41"/>
      <c r="B18" s="41"/>
      <c r="C18" s="41"/>
      <c r="D18" s="41"/>
      <c r="E18" s="7"/>
      <c r="F18" s="7"/>
      <c r="G18" s="7"/>
      <c r="H18" s="7"/>
      <c r="I18" s="7"/>
      <c r="J18" s="7"/>
      <c r="K18" s="7"/>
      <c r="L18" s="7"/>
      <c r="M18" s="7"/>
      <c r="N18" s="3"/>
      <c r="P18" s="7"/>
      <c r="Q18" s="81" t="s">
        <v>70</v>
      </c>
      <c r="R18" s="96">
        <v>3.8</v>
      </c>
      <c r="S18" s="96">
        <v>1.4</v>
      </c>
      <c r="T18" s="96">
        <v>1.5</v>
      </c>
    </row>
    <row r="19" spans="1:20" x14ac:dyDescent="0.45">
      <c r="A19" s="41"/>
      <c r="B19" s="41"/>
      <c r="C19" s="41"/>
      <c r="D19" s="41"/>
      <c r="E19" s="7"/>
      <c r="F19" s="7"/>
      <c r="G19" s="7"/>
      <c r="H19" s="7"/>
      <c r="I19" s="7"/>
      <c r="J19" s="7"/>
      <c r="K19" s="7"/>
      <c r="L19" s="7"/>
      <c r="M19" s="7"/>
      <c r="N19" s="3"/>
      <c r="P19" s="7"/>
      <c r="Q19" s="81" t="s">
        <v>66</v>
      </c>
      <c r="R19" s="96">
        <v>13.2</v>
      </c>
      <c r="S19" s="96">
        <v>24.6</v>
      </c>
      <c r="T19" s="96">
        <v>6</v>
      </c>
    </row>
    <row r="20" spans="1:20" x14ac:dyDescent="0.45">
      <c r="A20" s="41"/>
      <c r="B20" s="41"/>
      <c r="C20" s="41"/>
      <c r="D20" s="41"/>
      <c r="E20" s="7"/>
      <c r="F20" s="7"/>
      <c r="G20" s="7"/>
      <c r="H20" s="7"/>
      <c r="I20" s="7"/>
      <c r="J20" s="7"/>
      <c r="K20" s="7"/>
      <c r="L20" s="7"/>
      <c r="M20" s="7"/>
      <c r="N20" s="3"/>
      <c r="P20" s="7"/>
      <c r="Q20" s="85" t="s">
        <v>12</v>
      </c>
      <c r="R20" s="96">
        <v>11.4</v>
      </c>
      <c r="S20" s="96">
        <v>5.6</v>
      </c>
      <c r="T20" s="96">
        <v>11.9</v>
      </c>
    </row>
    <row r="21" spans="1:20" x14ac:dyDescent="0.45">
      <c r="A21" s="41"/>
      <c r="B21" s="41"/>
      <c r="C21" s="41"/>
      <c r="D21" s="41"/>
      <c r="E21" s="7"/>
      <c r="F21" s="7"/>
      <c r="G21" s="7"/>
      <c r="H21" s="7"/>
      <c r="I21" s="7"/>
      <c r="J21" s="7"/>
      <c r="K21" s="7"/>
      <c r="L21" s="7"/>
      <c r="M21" s="7"/>
      <c r="N21" s="3"/>
      <c r="P21" s="7"/>
      <c r="Q21" s="81" t="s">
        <v>64</v>
      </c>
      <c r="R21" s="96">
        <v>3.2</v>
      </c>
      <c r="S21" s="96">
        <v>2.2000000000000002</v>
      </c>
      <c r="T21" s="96">
        <v>1.4</v>
      </c>
    </row>
    <row r="22" spans="1:20" x14ac:dyDescent="0.45">
      <c r="A22" s="41"/>
      <c r="B22" s="41"/>
      <c r="C22" s="41"/>
      <c r="D22" s="41"/>
      <c r="E22" s="7"/>
      <c r="F22" s="7"/>
      <c r="G22" s="7"/>
      <c r="H22" s="7"/>
      <c r="I22" s="7"/>
      <c r="J22" s="7"/>
      <c r="K22" s="7"/>
      <c r="L22" s="7"/>
      <c r="M22" s="7"/>
      <c r="N22" s="3"/>
      <c r="P22" s="7"/>
      <c r="Q22" s="81" t="s">
        <v>60</v>
      </c>
      <c r="R22" s="96">
        <v>13</v>
      </c>
      <c r="S22" s="96">
        <v>6.6</v>
      </c>
      <c r="T22" s="96">
        <v>22.4</v>
      </c>
    </row>
    <row r="23" spans="1:20" x14ac:dyDescent="0.45">
      <c r="A23" s="41"/>
      <c r="B23" s="41"/>
      <c r="C23" s="41"/>
      <c r="D23" s="41"/>
      <c r="E23" s="7"/>
      <c r="F23" s="7"/>
      <c r="G23" s="7"/>
      <c r="H23" s="7"/>
      <c r="I23" s="7"/>
      <c r="J23" s="7"/>
      <c r="K23" s="7"/>
      <c r="L23" s="7"/>
      <c r="M23" s="7"/>
      <c r="N23" s="3"/>
      <c r="P23" s="7"/>
      <c r="Q23" s="81" t="s">
        <v>72</v>
      </c>
      <c r="R23" s="96">
        <v>2.9</v>
      </c>
      <c r="S23" s="96">
        <v>0.3</v>
      </c>
      <c r="T23" s="96">
        <v>0.4</v>
      </c>
    </row>
    <row r="24" spans="1:20" x14ac:dyDescent="0.45">
      <c r="A24" s="41"/>
      <c r="B24" s="41"/>
      <c r="C24" s="41"/>
      <c r="D24" s="41"/>
      <c r="E24" s="7"/>
      <c r="F24" s="7"/>
      <c r="G24" s="7"/>
      <c r="H24" s="7"/>
      <c r="I24" s="7"/>
      <c r="J24" s="7"/>
      <c r="K24" s="7"/>
      <c r="L24" s="7"/>
      <c r="M24" s="7"/>
      <c r="N24" s="3"/>
      <c r="P24" s="7"/>
      <c r="Q24" s="81" t="s">
        <v>73</v>
      </c>
      <c r="R24" s="96">
        <v>3.3</v>
      </c>
      <c r="S24" s="96">
        <v>1.6</v>
      </c>
      <c r="T24" s="96">
        <v>0.6</v>
      </c>
    </row>
    <row r="25" spans="1:20" x14ac:dyDescent="0.45">
      <c r="A25" s="41"/>
      <c r="B25" s="41"/>
      <c r="C25" s="41"/>
      <c r="D25" s="41"/>
      <c r="E25" s="7"/>
      <c r="F25" s="7"/>
      <c r="G25" s="7"/>
      <c r="H25" s="7"/>
      <c r="I25" s="7"/>
      <c r="J25" s="7"/>
      <c r="K25" s="7"/>
      <c r="L25" s="7"/>
      <c r="M25" s="7"/>
      <c r="N25" s="3"/>
      <c r="P25" s="7"/>
      <c r="Q25" s="81" t="s">
        <v>62</v>
      </c>
      <c r="R25" s="96">
        <v>0.2</v>
      </c>
      <c r="S25" s="96">
        <v>0.3</v>
      </c>
      <c r="T25" s="96">
        <v>0</v>
      </c>
    </row>
    <row r="26" spans="1:20" x14ac:dyDescent="0.45">
      <c r="A26" s="41"/>
      <c r="B26" s="41"/>
      <c r="C26" s="41"/>
      <c r="D26" s="41"/>
      <c r="E26" s="7"/>
      <c r="F26" s="7"/>
      <c r="G26" s="7"/>
      <c r="H26" s="7"/>
      <c r="I26" s="7"/>
      <c r="J26" s="7"/>
      <c r="K26" s="7"/>
      <c r="L26" s="7"/>
      <c r="M26" s="7"/>
      <c r="N26" s="3"/>
      <c r="P26" s="7"/>
      <c r="Q26" s="81" t="s">
        <v>58</v>
      </c>
      <c r="R26" s="96">
        <v>5.0999999999999996</v>
      </c>
      <c r="S26" s="96">
        <v>2.8</v>
      </c>
      <c r="T26" s="96">
        <v>1.2</v>
      </c>
    </row>
    <row r="27" spans="1:20" x14ac:dyDescent="0.45">
      <c r="A27" s="41"/>
      <c r="B27" s="41"/>
      <c r="C27" s="41"/>
      <c r="D27" s="41"/>
      <c r="E27" s="7"/>
      <c r="F27" s="7"/>
      <c r="G27" s="7"/>
      <c r="H27" s="7"/>
      <c r="I27" s="7"/>
      <c r="J27" s="7"/>
      <c r="K27" s="7"/>
      <c r="L27" s="7"/>
      <c r="M27" s="7"/>
      <c r="N27" s="3"/>
    </row>
    <row r="28" spans="1:20" x14ac:dyDescent="0.45">
      <c r="A28" s="41"/>
      <c r="B28" s="41"/>
      <c r="C28" s="41"/>
      <c r="D28" s="41"/>
      <c r="E28" s="7"/>
      <c r="F28" s="7"/>
      <c r="G28" s="7"/>
      <c r="H28" s="7"/>
      <c r="I28" s="7"/>
      <c r="J28" s="7"/>
      <c r="K28" s="7"/>
      <c r="L28" s="7"/>
      <c r="M28" s="7"/>
      <c r="N28" s="3"/>
    </row>
    <row r="29" spans="1:20" x14ac:dyDescent="0.45">
      <c r="A29" s="41"/>
      <c r="B29" s="41"/>
      <c r="C29" s="41"/>
      <c r="D29" s="41"/>
      <c r="E29" s="7"/>
      <c r="F29" s="7"/>
      <c r="G29" s="7"/>
      <c r="H29" s="7"/>
      <c r="I29" s="7"/>
      <c r="J29" s="7"/>
      <c r="K29" s="7"/>
      <c r="L29" s="7"/>
      <c r="M29" s="7"/>
      <c r="N29" s="3"/>
    </row>
    <row r="30" spans="1:20" x14ac:dyDescent="0.45">
      <c r="A30" s="41"/>
      <c r="B30" s="41"/>
      <c r="C30" s="41"/>
      <c r="D30" s="41"/>
      <c r="E30" s="7"/>
      <c r="F30" s="7"/>
      <c r="G30" s="7"/>
      <c r="H30" s="7"/>
      <c r="I30" s="7"/>
      <c r="J30" s="7"/>
      <c r="K30" s="7"/>
      <c r="L30" s="7"/>
      <c r="M30" s="7"/>
      <c r="N30" s="3"/>
    </row>
    <row r="31" spans="1:20" x14ac:dyDescent="0.45">
      <c r="A31" s="41"/>
      <c r="B31" s="41"/>
      <c r="C31" s="41"/>
      <c r="D31" s="41"/>
      <c r="E31" s="7"/>
      <c r="F31" s="7"/>
      <c r="G31" s="7"/>
      <c r="H31" s="7"/>
      <c r="I31" s="7"/>
      <c r="J31" s="7"/>
      <c r="K31" s="7"/>
      <c r="L31" s="7"/>
      <c r="M31" s="7"/>
      <c r="N31" s="3"/>
    </row>
    <row r="32" spans="1:20" ht="28" customHeight="1" x14ac:dyDescent="0.45">
      <c r="A32" s="161" t="s">
        <v>129</v>
      </c>
      <c r="B32" s="161"/>
      <c r="C32" s="161"/>
      <c r="D32" s="161"/>
      <c r="E32" s="161"/>
      <c r="F32" s="161"/>
      <c r="G32" s="161"/>
      <c r="H32" s="161"/>
      <c r="I32" s="161"/>
      <c r="J32" s="161"/>
      <c r="K32" s="161"/>
      <c r="L32" s="161"/>
      <c r="M32" s="161"/>
      <c r="N32" s="3"/>
    </row>
    <row r="33" spans="1:14" ht="25.15" customHeight="1" x14ac:dyDescent="0.45">
      <c r="A33" s="161" t="s">
        <v>128</v>
      </c>
      <c r="B33" s="161"/>
      <c r="C33" s="161"/>
      <c r="D33" s="161"/>
      <c r="E33" s="161"/>
      <c r="F33" s="161"/>
      <c r="G33" s="161"/>
      <c r="H33" s="161"/>
      <c r="I33" s="161"/>
      <c r="J33" s="161"/>
      <c r="K33" s="161"/>
      <c r="L33" s="161"/>
      <c r="M33" s="161"/>
      <c r="N33" s="3"/>
    </row>
    <row r="34" spans="1:14" x14ac:dyDescent="0.45">
      <c r="A34" s="84" t="s">
        <v>127</v>
      </c>
      <c r="B34" s="83"/>
      <c r="C34" s="83"/>
      <c r="D34" s="83"/>
      <c r="E34" s="83"/>
      <c r="F34" s="83"/>
      <c r="G34" s="83"/>
      <c r="H34" s="83"/>
      <c r="I34" s="83"/>
      <c r="J34" s="83"/>
      <c r="K34" s="83"/>
      <c r="L34" s="83"/>
      <c r="M34" s="83"/>
      <c r="N34" s="3"/>
    </row>
    <row r="35" spans="1:14" x14ac:dyDescent="0.45">
      <c r="A35" s="83"/>
      <c r="B35" s="83"/>
      <c r="C35" s="83"/>
      <c r="D35" s="83"/>
      <c r="E35" s="83"/>
      <c r="F35" s="83"/>
      <c r="G35" s="83"/>
      <c r="H35" s="83"/>
      <c r="I35" s="83"/>
      <c r="J35" s="83"/>
      <c r="K35" s="83"/>
      <c r="L35" s="83"/>
      <c r="M35" s="83"/>
      <c r="N35" s="3"/>
    </row>
    <row r="36" spans="1:14" s="94" customFormat="1" ht="25.9" customHeight="1" x14ac:dyDescent="0.45"/>
    <row r="37" spans="1:14" s="94" customFormat="1" ht="27.5" customHeight="1" x14ac:dyDescent="0.45"/>
    <row r="38" spans="1:14" s="94" customFormat="1" x14ac:dyDescent="0.45"/>
    <row r="39" spans="1:14" s="94" customFormat="1" x14ac:dyDescent="0.45"/>
  </sheetData>
  <sortState xmlns:xlrd2="http://schemas.microsoft.com/office/spreadsheetml/2017/richdata2" ref="Q4:T26">
    <sortCondition ref="Q3:Q26"/>
  </sortState>
  <mergeCells count="6">
    <mergeCell ref="A33:M33"/>
    <mergeCell ref="T1:T2"/>
    <mergeCell ref="Q1:Q2"/>
    <mergeCell ref="R1:R2"/>
    <mergeCell ref="S1:S2"/>
    <mergeCell ref="A32:M32"/>
  </mergeCells>
  <pageMargins left="0.25" right="0.25" top="0.75" bottom="0.75" header="0.3" footer="0.3"/>
  <pageSetup scale="8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Couverture</vt:lpstr>
      <vt:lpstr>Tableau 1</vt:lpstr>
      <vt:lpstr>Tableau 2</vt:lpstr>
      <vt:lpstr>Tableau 3</vt:lpstr>
      <vt:lpstr>Figure 1</vt:lpstr>
      <vt:lpstr>Couverture!Print_Area</vt:lpstr>
      <vt:lpstr>'Figure 1'!Print_Area</vt:lpstr>
      <vt:lpstr>'Tableau 1'!Print_Area</vt:lpstr>
      <vt:lpstr>'Tableau 2'!Print_Area</vt:lpstr>
      <vt:lpstr>'Tableau 3'!Print_Area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CCRA</dc:creator>
  <cp:lastModifiedBy>Kimberly Badovinac</cp:lastModifiedBy>
  <cp:lastPrinted>2021-08-24T19:15:38Z</cp:lastPrinted>
  <dcterms:created xsi:type="dcterms:W3CDTF">2013-02-27T20:19:36Z</dcterms:created>
  <dcterms:modified xsi:type="dcterms:W3CDTF">2022-05-12T16:30:42Z</dcterms:modified>
</cp:coreProperties>
</file>