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partnershipagainstcancer-my.sharepoint.com/personal/kimberly_badovinac_partnershipagainstcancer_ca/Documents/Desktop/2022 REPORT/NEW DATA/2022 REPORT/2022 Outputs/"/>
    </mc:Choice>
  </mc:AlternateContent>
  <xr:revisionPtr revIDLastSave="98" documentId="8_{DD77573F-D297-401F-8948-A784C5BEA469}" xr6:coauthVersionLast="47" xr6:coauthVersionMax="47" xr10:uidLastSave="{4039ABA6-C049-4530-A4B7-022B1C30DF07}"/>
  <bookViews>
    <workbookView xWindow="-110" yWindow="-110" windowWidth="19420" windowHeight="11500" xr2:uid="{F3713E50-E6A3-444E-879D-EC27AEE673A7}"/>
  </bookViews>
  <sheets>
    <sheet name="Cover" sheetId="4" r:id="rId1"/>
    <sheet name="Table 1" sheetId="1" r:id="rId2"/>
    <sheet name="Table 2" sheetId="6" r:id="rId3"/>
    <sheet name="Table 3" sheetId="7" r:id="rId4"/>
    <sheet name="Figure 1" sheetId="8" r:id="rId5"/>
  </sheets>
  <definedNames>
    <definedName name="_xlnm.Print_Area" localSheetId="0">Cover!$A$1:$H$39</definedName>
    <definedName name="_xlnm.Print_Area" localSheetId="4">'Figure 1'!$R$1:$U$24</definedName>
    <definedName name="_xlnm.Print_Area" localSheetId="1">'Table 1'!$A$1:$T$70</definedName>
    <definedName name="_xlnm.Print_Area" localSheetId="2">'Table 2'!$A$1:$T$48</definedName>
    <definedName name="_xlnm.Print_Area" localSheetId="3">'Table 3'!$A$1:$AM$33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<sst xmlns="http://schemas.openxmlformats.org/spreadsheetml/2006/main" count="224" uniqueCount="163">
  <si>
    <t>Canada Excellence Research Chairs</t>
  </si>
  <si>
    <t>Canada Foundation for Innovation</t>
  </si>
  <si>
    <t>Canada Research Chairs Program</t>
  </si>
  <si>
    <t>Canada Research Coordinating Committee - New Frontiers in Research Fund</t>
  </si>
  <si>
    <t>Canadian Institutes of Health Research</t>
  </si>
  <si>
    <t>Canadian Partnership Against Cancer</t>
  </si>
  <si>
    <t>Genome Canada</t>
  </si>
  <si>
    <t>Natural Sciences and Engineering Research Council</t>
  </si>
  <si>
    <t>Public Health Agency of Canada</t>
  </si>
  <si>
    <t>Social Sciences and Humanities Research Council</t>
  </si>
  <si>
    <t>CancerCare Manitoba</t>
  </si>
  <si>
    <t>Fonds de recherche du Québec - secteur Santé</t>
  </si>
  <si>
    <t>Michael Smith Health Research BC</t>
  </si>
  <si>
    <t>Newfoundland and Labrador Centre for Applied Health Research</t>
  </si>
  <si>
    <t>Nova Scotia Cancer Care Program - Nova Scotia Health Authority</t>
  </si>
  <si>
    <t>Ontario Health - Cancer Care Ontario</t>
  </si>
  <si>
    <t>Ontario Institute for Cancer Research</t>
  </si>
  <si>
    <t>Ontario Ministry of Colleges and Universities</t>
  </si>
  <si>
    <t>Research Manitoba</t>
  </si>
  <si>
    <t>Research Nova Scotia</t>
  </si>
  <si>
    <t>ResearchNB</t>
  </si>
  <si>
    <t>Saskatchewan Cancer Agency</t>
  </si>
  <si>
    <t>Saskatchewan Health Research Foundation</t>
  </si>
  <si>
    <t>Alberta Cancer Foundation</t>
  </si>
  <si>
    <t>Beatrice Hunter Cancer Research Institute</t>
  </si>
  <si>
    <t>Bladder Cancer Canada</t>
  </si>
  <si>
    <t>Brain Tumour Foundation of Canada</t>
  </si>
  <si>
    <t>Breast Cancer Canada</t>
  </si>
  <si>
    <t>C17 Research Network</t>
  </si>
  <si>
    <t>Canadian Association of Radiation Oncology</t>
  </si>
  <si>
    <t>Cancer Research Society</t>
  </si>
  <si>
    <t>Cole Foundation</t>
  </si>
  <si>
    <t>Kidney Foundation of Canada</t>
  </si>
  <si>
    <t>Leukemia &amp; Lymphoma Society of Canada</t>
  </si>
  <si>
    <t>Myeloma Canada</t>
  </si>
  <si>
    <t>Ovarian Cancer Canada</t>
  </si>
  <si>
    <t>Pancreatic Cancer Canada</t>
  </si>
  <si>
    <t>Pediatric Oncology Group of Ontario</t>
  </si>
  <si>
    <t>PROCURE</t>
  </si>
  <si>
    <t>Quebec Breast Cancer Foundation</t>
  </si>
  <si>
    <t>Terry Fox Research Institute</t>
  </si>
  <si>
    <t>Bladder</t>
  </si>
  <si>
    <t>Breast</t>
  </si>
  <si>
    <t>Cervix</t>
  </si>
  <si>
    <t>Colorectal</t>
  </si>
  <si>
    <t>Esophagus</t>
  </si>
  <si>
    <t>Gallbladder</t>
  </si>
  <si>
    <t>Hodgkin lymphoma</t>
  </si>
  <si>
    <t>Kidney</t>
  </si>
  <si>
    <t>Leukemias</t>
  </si>
  <si>
    <t>Liver</t>
  </si>
  <si>
    <t>Lung</t>
  </si>
  <si>
    <t>Multiple myeloma</t>
  </si>
  <si>
    <t>Non-Hodgkin lymphoma</t>
  </si>
  <si>
    <t>Ovary</t>
  </si>
  <si>
    <t>Pancreas</t>
  </si>
  <si>
    <t>Prostate</t>
  </si>
  <si>
    <t>Skin (Melanoma)</t>
  </si>
  <si>
    <t>Stomach</t>
  </si>
  <si>
    <t>Thyroid</t>
  </si>
  <si>
    <t>Uterus</t>
  </si>
  <si>
    <t>1.1 - Normal functioning</t>
  </si>
  <si>
    <t>1.2 - Cancer initiation: alterations in chromosomes</t>
  </si>
  <si>
    <t>1.3 - Cancer initiation: oncogenes and tumour suppressor genes</t>
  </si>
  <si>
    <t>1.4 - Cancer progression and metastasis</t>
  </si>
  <si>
    <t>1.5 - Resources and infrastructure</t>
  </si>
  <si>
    <t>2.1 - Exogenous factors in the origin and cause of cancer</t>
  </si>
  <si>
    <t>2.2 - Endogenous factors in the origin and cause of cancer</t>
  </si>
  <si>
    <t>2.3 - Interactions of genes and/or genetic polymorphisms with exogenous and/or endogenous factors</t>
  </si>
  <si>
    <t>2.4 - Resources and infrastructure</t>
  </si>
  <si>
    <t>3.1 - Interventions to prevent cancer: personal behaviours (non-dietary) that affect cancer risk</t>
  </si>
  <si>
    <t>3.2 - Dietary interventions to reduce cancer risk and nutritional science in cancer prevention</t>
  </si>
  <si>
    <t>3.3 - Chemoprevention and other medical interventions</t>
  </si>
  <si>
    <t>3.4 - Vaccines</t>
  </si>
  <si>
    <t>3.5 - Complementary and alternative prevention approaches</t>
  </si>
  <si>
    <t>3.6 - Resources and infrastructure</t>
  </si>
  <si>
    <t>4.1 - Technology development and/or marker discovery</t>
  </si>
  <si>
    <t>4.2 - Technology and/or marker evaluation with respect to fundamental parameters of method</t>
  </si>
  <si>
    <t>4.3 - Technology and/or marker testing in a clinical setting</t>
  </si>
  <si>
    <t>4.4 - Resources and infrastructure</t>
  </si>
  <si>
    <t>5.1 - Localized therapies – discovery and development</t>
  </si>
  <si>
    <t>5.2 - Localized therapies – clinical applications</t>
  </si>
  <si>
    <t>5.3 - Systemic therapies – discovery and development</t>
  </si>
  <si>
    <t>5.4 - Systemic therapies – clinical applications</t>
  </si>
  <si>
    <t>5.5 - Combinations of localized and systemic therapies</t>
  </si>
  <si>
    <t>5.6 - Complementary and alternative treatment approaches</t>
  </si>
  <si>
    <t>5.7 - Resources and infrastructure</t>
  </si>
  <si>
    <t>6.1 - Patient care and survivorship issues</t>
  </si>
  <si>
    <t>6.2 - Surveillance</t>
  </si>
  <si>
    <t>6.3 - Population-based behavioural factors</t>
  </si>
  <si>
    <t>6.4 - Health services, economic and health policy analyses</t>
  </si>
  <si>
    <t>6.5 - Education and communication research</t>
  </si>
  <si>
    <t>6.6 - End-of-life care</t>
  </si>
  <si>
    <t>6.7 - Research on ethics and confidentiality</t>
  </si>
  <si>
    <t>6.9 - Resources and infrastructure</t>
  </si>
  <si>
    <t>CANCER RESEARCH INVESTMENT</t>
  </si>
  <si>
    <t xml:space="preserve">SUPPLEMENTARY DATA </t>
  </si>
  <si>
    <t xml:space="preserve">For details on the methodology used for these analyses, please consult our technical document found at: </t>
  </si>
  <si>
    <t>https://www.ccra-acrc.ca/reports/</t>
  </si>
  <si>
    <t>TABLE 1</t>
  </si>
  <si>
    <t>ORGANIZATION [1]</t>
  </si>
  <si>
    <t>$</t>
  </si>
  <si>
    <t>TOTAL</t>
  </si>
  <si>
    <t>Other federal agency</t>
  </si>
  <si>
    <t>PROVINCIAL GOVERNMENT</t>
  </si>
  <si>
    <t>PROVINCIAL CANCER AGENCY</t>
  </si>
  <si>
    <t>PROVINCIAL HEALTH RESEARCH ORGANIZATION</t>
  </si>
  <si>
    <t>Alberta Innovates [5]</t>
  </si>
  <si>
    <t>CHARITY/VOLUNTARY ASSOCIATION</t>
  </si>
  <si>
    <t>Canadian Cancer Society [7]</t>
  </si>
  <si>
    <t>Movember Canada [8]</t>
  </si>
  <si>
    <t>Other charitable organization</t>
  </si>
  <si>
    <t>OTHER [9]</t>
  </si>
  <si>
    <t>[1] Organizations/programs are listed alphabetically under the relevant funding sector (sector totals are shown in boldfaced, upper case letters). This table does not include investment estimates for the federal Research Support Fund or other province-specific and institution-specific funding sources not captured in the CCRS.</t>
  </si>
  <si>
    <t>[6] Includes provincial support for CFI grants as well as other provincial funding not captured above.</t>
  </si>
  <si>
    <t>[7] On February 3, 2020, the Canadian Cancer Society (CCS) and Prostate Cancer Canada announced their amalgamation. Prostate Cancer Canada research funding is subsumed under CCS, with the exception of the Movember funded projects.</t>
  </si>
  <si>
    <t>[8] The data for Movember Canada reflects its contribution to research administered by Prostate Cancer Canada.</t>
  </si>
  <si>
    <t>[9] Co-funding of projects supported by CCRS participating organizations by institutional, industry, and foreign sources.</t>
  </si>
  <si>
    <t>TABLE 2</t>
  </si>
  <si>
    <t>CSO Code</t>
  </si>
  <si>
    <t>1 - BIOLOGY</t>
  </si>
  <si>
    <t>2 - ETIOLOGY</t>
  </si>
  <si>
    <t>3 - PREVENTION</t>
  </si>
  <si>
    <t>4 - EARLY DETECTION, DIAGNOSIS &amp; PROGNOSIS</t>
  </si>
  <si>
    <t>5 - TREATMENT</t>
  </si>
  <si>
    <t>6 - CANCER CONTROL, SURVIVORSHIP &amp; OUTCOMES</t>
  </si>
  <si>
    <t>[1] Category totals are shown in boldfaced, upper case letters. This table does not include investment estimates for the federal Research Support Fund Program or province-specific and institution-specific funding sources not captured in the CCRS.</t>
  </si>
  <si>
    <t>TABLE 3</t>
  </si>
  <si>
    <t xml:space="preserve"> CANCER SITE</t>
  </si>
  <si>
    <t>%</t>
  </si>
  <si>
    <t>Other sites</t>
  </si>
  <si>
    <t>FIGURE 1</t>
  </si>
  <si>
    <t>CANCER SITE</t>
  </si>
  <si>
    <t>Head and neck*</t>
  </si>
  <si>
    <t>Hodgkin's disease</t>
  </si>
  <si>
    <t>Non-Hodgkin's lymphoma</t>
  </si>
  <si>
    <t>Skin (melanoma)</t>
  </si>
  <si>
    <t>*Head and neck includes oral cancers and cancer of the larynx.</t>
  </si>
  <si>
    <t>© Canadian Cancer Research Alliance, 2025</t>
  </si>
  <si>
    <t>IN CANADA, 2022</t>
  </si>
  <si>
    <t>FEDERAL GOVERNMENT</t>
  </si>
  <si>
    <t>CANCER RESEARCH INVESTMENT BY PARTICIPATING ORGANIZATIONS/PROGRAMS, 2005 TO 2022</t>
  </si>
  <si>
    <t>National Research Council Canada [3]</t>
  </si>
  <si>
    <t>[3] The National Research Council of Canada did not report new data for years 2011 to 2015, and only partial data for 2017 and 2018.</t>
  </si>
  <si>
    <t>[4] NCE figure does not include funding from CIHR,  NSERC or SSHRC for network management and activities but does reflect investment in cancer-relevant projects supported by specific networks (CIPI, MITACS, and SCN). Contributions to 12 Centres of Excellence for Commercialization and Research (CECR) are shown under CIHR, NSERC, and SSHRC.</t>
  </si>
  <si>
    <t>BioCanRx [2]</t>
  </si>
  <si>
    <t>Networks of Centres of Excellence (NCE) [4]</t>
  </si>
  <si>
    <t>[2] Details of the BioCanRx investment were initially reported under the NCE figures, but are now separated. Starting 2024, BioCanRx was funded under the Strategic Science Fund.</t>
  </si>
  <si>
    <t>CANCER RESEARCH INVESTMENT BY CSO CODES, 2005 TO 2022 [1]</t>
  </si>
  <si>
    <r>
      <t>Other provincial organization</t>
    </r>
    <r>
      <rPr>
        <sz val="8"/>
        <color theme="1"/>
        <rFont val="Aptos Narrow"/>
        <family val="2"/>
        <scheme val="minor"/>
      </rPr>
      <t xml:space="preserve"> [6]</t>
    </r>
  </si>
  <si>
    <t>CANCER RESEARCH INVESTMENT BY CANCER SITE, 2005 TO 2022 [1]</t>
  </si>
  <si>
    <t>[1] This table excludes investment in research relevant to all cancer sites/not site-specific.</t>
  </si>
  <si>
    <t>DISTRIBUTION OF 2022 SITE-SPECIFIC CANCER RESEARCH INVESTMENT ($286M) BY NEW CANCER CASES AND CANCER DEATHS IN 2023</t>
  </si>
  <si>
    <t>% new cases 2023</t>
  </si>
  <si>
    <t>% deaths 2023</t>
  </si>
  <si>
    <t>% site-specific investment 2022</t>
  </si>
  <si>
    <t>Source: Canadian Cancer Statistics Advisory Committee in collaboration with the Canadian Cancer Society, Statistics Canada and the Public Health Agency of Canada. Canadian Cancer Statistics 2023. Toronto, ON: Canadian Cancer Society; 2023. Available at: cancer.ca/Canadian-Cancer-Statistics-2023-EN</t>
  </si>
  <si>
    <t>.</t>
  </si>
  <si>
    <t>Bone and joints</t>
  </si>
  <si>
    <t>Brain/CNS</t>
  </si>
  <si>
    <t>Head and neck</t>
  </si>
  <si>
    <t>Soft tissue (including heart)</t>
  </si>
  <si>
    <t>[5] Figures for Alberta Innovates are not inclusive of newly funded research projects established in 2020, 2021, and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</si>
</sst>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_-;\-* #,##0_-;_-* &quot;-&quot;??_-;_-@_-"/>
    <numFmt numFmtId="166" formatCode="0.0"/>
    <numFmt numFmtId="167" formatCode="#,##0.0"/>
  </numFmts>
  <fonts count="29" x14ac:knownFonts="1">
    <font>
      <sz val="8"/>
      <color theme="1"/>
      <name val="Calibri"/>
      <family val="2"/>
    </font>
    <font>
      <sz val="11"/>
      <color theme="1"/>
      <name val="Aptos Narrow"/>
      <family val="2"/>
      <scheme val="minor"/>
    </font>
    <font>
      <u/>
      <sz val="8"/>
      <color theme="10"/>
      <name val="Calibri"/>
      <family val="2"/>
    </font>
    <font>
      <sz val="8"/>
      <color theme="1"/>
      <name val="Aptos Narrow"/>
      <family val="2"/>
      <scheme val="minor"/>
    </font>
    <font>
      <sz val="10"/>
      <name val="MS Sans Serif"/>
      <family val="2"/>
    </font>
    <font>
      <sz val="8"/>
      <name val="Aptos Narrow"/>
      <family val="2"/>
      <scheme val="minor"/>
    </font>
    <font>
      <b/>
      <sz val="11"/>
      <color theme="0" tint="-0.499984740745262"/>
      <name val="Aptos Narrow"/>
      <family val="2"/>
      <scheme val="minor"/>
    </font>
    <font>
      <b/>
      <sz val="8"/>
      <color theme="0" tint="-0.499984740745262"/>
      <name val="Aptos Narrow"/>
      <family val="2"/>
      <scheme val="minor"/>
    </font>
    <font>
      <b/>
      <sz val="8"/>
      <name val="Aptos Narrow"/>
      <family val="2"/>
      <scheme val="minor"/>
    </font>
    <font>
      <sz val="9"/>
      <color theme="1"/>
      <name val="Aptos Narrow"/>
      <family val="2"/>
      <scheme val="minor"/>
    </font>
    <font>
      <b/>
      <sz val="9"/>
      <color theme="0" tint="-0.499984740745262"/>
      <name val="Aptos Narrow"/>
      <family val="2"/>
      <scheme val="minor"/>
    </font>
    <font>
      <b/>
      <sz val="9"/>
      <name val="Aptos Narrow"/>
      <family val="2"/>
      <scheme val="minor"/>
    </font>
    <font>
      <sz val="9"/>
      <name val="Aptos Narrow"/>
      <family val="2"/>
      <scheme val="minor"/>
    </font>
    <font>
      <b/>
      <sz val="8"/>
      <color theme="1"/>
      <name val="Aptos Narrow"/>
      <family val="2"/>
      <scheme val="minor"/>
    </font>
    <font>
      <i/>
      <sz val="8"/>
      <color theme="1"/>
      <name val="Aptos Narrow"/>
      <family val="2"/>
      <scheme val="minor"/>
    </font>
    <font>
      <sz val="8"/>
      <color theme="0" tint="-0.499984740745262"/>
      <name val="Aptos Narrow"/>
      <family val="2"/>
      <scheme val="minor"/>
    </font>
    <font>
      <b/>
      <sz val="28"/>
      <color theme="0" tint="-0.499984740745262"/>
      <name val="Aptos Narrow"/>
      <family val="2"/>
      <scheme val="minor"/>
    </font>
    <font>
      <sz val="28"/>
      <color theme="1"/>
      <name val="Aptos Narrow"/>
      <family val="2"/>
      <scheme val="minor"/>
    </font>
    <font>
      <sz val="24"/>
      <color theme="1"/>
      <name val="Aptos Narrow"/>
      <family val="2"/>
      <scheme val="minor"/>
    </font>
    <font>
      <u/>
      <sz val="11"/>
      <color theme="10"/>
      <name val="Aptos Narrow"/>
      <family val="2"/>
      <scheme val="minor"/>
    </font>
    <font>
      <sz val="10"/>
      <color rgb="FF000000"/>
      <name val="Aptos Narrow"/>
      <family val="2"/>
      <scheme val="minor"/>
    </font>
    <font>
      <b/>
      <sz val="9"/>
      <color theme="1"/>
      <name val="Aptos Narrow"/>
      <family val="2"/>
      <scheme val="minor"/>
    </font>
    <font>
      <b/>
      <sz val="8"/>
      <color indexed="53"/>
      <name val="Aptos Narrow"/>
      <family val="2"/>
      <scheme val="minor"/>
    </font>
    <font>
      <b/>
      <sz val="8"/>
      <color theme="1" tint="0.499984740745262"/>
      <name val="Aptos Narrow"/>
      <family val="2"/>
      <scheme val="minor"/>
    </font>
    <font>
      <b/>
      <sz val="11"/>
      <color theme="1" tint="0.39997558519241921"/>
      <name val="Aptos Narrow"/>
      <family val="2"/>
      <scheme val="minor"/>
    </font>
    <font>
      <sz val="8"/>
      <color theme="1" tint="0.39997558519241921"/>
      <name val="Aptos Narrow"/>
      <family val="2"/>
      <scheme val="minor"/>
    </font>
    <font>
      <sz val="11"/>
      <color theme="1" tint="0.39997558519241921"/>
      <name val="Aptos Narrow"/>
      <family val="2"/>
      <scheme val="minor"/>
    </font>
    <font>
      <b/>
      <sz val="11"/>
      <color rgb="FFFF0000"/>
      <name val="Aptos Narrow"/>
      <family val="2"/>
      <scheme val="minor"/>
    </font>
    <font>
      <sz val="8"/>
      <color rgb="FFFF0000"/>
      <name val="Aptos Narrow"/>
      <family val="2"/>
      <scheme val="min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3" tint="0.89999084444715716"/>
        <bgColor indexed="64"/>
      </patternFill>
    </fill>
    <fill>
      <patternFill patternType="solid">
        <fgColor theme="9"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right style="thin">
        <color theme="0" tint="-0.499984740745262"/>
      </right>
      <top style="thin">
        <color theme="0" tint="-0.499984740745262"/>
      </top>
      <bottom style="thin">
        <color theme="0" tint="-0.499984740745262"/>
      </bottom>
      <diagonal/>
    </border>
    <border>
      <left style="thin">
        <color indexed="64"/>
      </left>
      <right/>
      <top/>
      <bottom/>
      <diagonal/>
    </border>
    <border>
      <left style="hair">
        <color indexed="64"/>
      </left>
      <right style="hair">
        <color indexed="64"/>
      </right>
      <top/>
      <bottom/>
      <diagonal/>
    </border>
    <border>
      <left style="hair">
        <color auto="1"/>
      </left>
      <right style="hair">
        <color auto="1"/>
      </right>
      <top style="hair">
        <color auto="1"/>
      </top>
      <bottom style="hair">
        <color auto="1"/>
      </bottom>
      <diagonal/>
    </border>
    <border>
      <left style="thin">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style="thin">
        <color theme="0" tint="-0.499984740745262"/>
      </top>
      <bottom/>
      <diagonal/>
    </border>
    <border>
      <left style="thin">
        <color theme="0" tint="-0.499984740745262"/>
      </left>
      <right style="hair">
        <color theme="0" tint="-0.499984740745262"/>
      </right>
      <top/>
      <bottom/>
      <diagonal/>
    </border>
    <border>
      <left style="hair">
        <color theme="0" tint="-0.499984740745262"/>
      </left>
      <right style="hair">
        <color theme="0" tint="-0.499984740745262"/>
      </right>
      <top/>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diagonal/>
    </border>
    <border>
      <left style="hair">
        <color auto="1"/>
      </left>
      <right/>
      <top style="thin">
        <color indexed="64"/>
      </top>
      <bottom style="hair">
        <color auto="1"/>
      </bottom>
      <diagonal/>
    </border>
    <border>
      <left style="hair">
        <color indexed="64"/>
      </left>
      <right style="hair">
        <color indexed="64"/>
      </right>
      <top style="thin">
        <color indexed="64"/>
      </top>
      <bottom style="hair">
        <color auto="1"/>
      </bottom>
      <diagonal/>
    </border>
    <border>
      <left style="thin">
        <color theme="0" tint="-0.499984740745262"/>
      </left>
      <right style="thin">
        <color theme="0" tint="-0.499984740745262"/>
      </right>
      <top/>
      <bottom style="thin">
        <color theme="0" tint="-0.499984740745262"/>
      </bottom>
      <diagonal/>
    </border>
    <border>
      <left style="hair">
        <color theme="0" tint="-0.499984740745262"/>
      </left>
      <right style="thin">
        <color theme="0" tint="-0.499984740745262"/>
      </right>
      <top style="thin">
        <color theme="0" tint="-0.499984740745262"/>
      </top>
      <bottom/>
      <diagonal/>
    </border>
    <border>
      <left style="hair">
        <color theme="0" tint="-0.499984740745262"/>
      </left>
      <right style="thin">
        <color theme="0" tint="-0.499984740745262"/>
      </right>
      <top/>
      <bottom/>
      <diagonal/>
    </border>
    <border>
      <left style="hair">
        <color theme="0" tint="-0.499984740745262"/>
      </left>
      <right style="thin">
        <color theme="0" tint="-0.499984740745262"/>
      </right>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tint="-0.499984740745262"/>
      </left>
      <right style="thin">
        <color theme="0" tint="-0.499984740745262"/>
      </right>
      <top/>
      <bottom style="thin">
        <color indexed="64"/>
      </bottom>
      <diagonal/>
    </border>
  </borders>
  <cellStyleXfs count="5">
    <xf numFmtId="0" fontId="0" fillId="0" borderId="0"/>
    <xf numFmtId="0" fontId="2" fillId="0" borderId="0" applyNumberFormat="0" applyFill="0" applyBorder="0" applyAlignment="0" applyProtection="0"/>
    <xf numFmtId="0" fontId="1" fillId="0" borderId="0"/>
    <xf numFmtId="164" fontId="1" fillId="0" borderId="0" applyFont="0" applyFill="0" applyBorder="0" applyAlignment="0" applyProtection="0"/>
    <xf numFmtId="0" fontId="4" fillId="0" borderId="0"/>
  </cellStyleXfs>
  <cellXfs count="127">
    <xf numFmtId="0" fontId="0" fillId="0" borderId="0" xfId="0"/>
    <xf numFmtId="0" fontId="5" fillId="0" borderId="1" xfId="0" applyFont="1" applyBorder="1" applyAlignment="1">
      <alignment vertical="top" wrapText="1"/>
    </xf>
    <xf numFmtId="0" fontId="3" fillId="2" borderId="0" xfId="2" applyFont="1" applyFill="1" applyAlignment="1">
      <alignment horizontal="left" vertical="top" wrapText="1"/>
    </xf>
    <xf numFmtId="0" fontId="1" fillId="2" borderId="0" xfId="2" applyFill="1"/>
    <xf numFmtId="0" fontId="1" fillId="0" borderId="0" xfId="2"/>
    <xf numFmtId="0" fontId="6" fillId="2" borderId="0" xfId="2" applyFont="1" applyFill="1"/>
    <xf numFmtId="0" fontId="3" fillId="2" borderId="0" xfId="2" applyFont="1" applyFill="1"/>
    <xf numFmtId="0" fontId="3" fillId="0" borderId="0" xfId="2" applyFont="1"/>
    <xf numFmtId="0" fontId="9" fillId="3" borderId="0" xfId="2" applyFont="1" applyFill="1"/>
    <xf numFmtId="0" fontId="9" fillId="2" borderId="0" xfId="2" applyFont="1" applyFill="1"/>
    <xf numFmtId="0" fontId="9" fillId="0" borderId="0" xfId="2" applyFont="1"/>
    <xf numFmtId="0" fontId="10" fillId="2" borderId="0" xfId="2" applyFont="1" applyFill="1"/>
    <xf numFmtId="0" fontId="10" fillId="3" borderId="4" xfId="2" applyFont="1" applyFill="1" applyBorder="1" applyAlignment="1">
      <alignment horizontal="center" wrapText="1"/>
    </xf>
    <xf numFmtId="0" fontId="10" fillId="3" borderId="2" xfId="2" applyFont="1" applyFill="1" applyBorder="1" applyAlignment="1">
      <alignment horizontal="center" wrapText="1"/>
    </xf>
    <xf numFmtId="0" fontId="3" fillId="2" borderId="0" xfId="0" applyFont="1" applyFill="1" applyAlignment="1">
      <alignment vertical="top" wrapText="1"/>
    </xf>
    <xf numFmtId="0" fontId="3" fillId="2" borderId="0" xfId="0" applyFont="1" applyFill="1"/>
    <xf numFmtId="0" fontId="6" fillId="2" borderId="0" xfId="0" applyFont="1" applyFill="1" applyAlignment="1">
      <alignment vertical="top"/>
    </xf>
    <xf numFmtId="0" fontId="7" fillId="2" borderId="10" xfId="0" applyFont="1" applyFill="1" applyBorder="1" applyAlignment="1">
      <alignment horizontal="center"/>
    </xf>
    <xf numFmtId="3" fontId="13" fillId="5" borderId="9" xfId="0" applyNumberFormat="1" applyFont="1" applyFill="1" applyBorder="1" applyAlignment="1">
      <alignment vertical="top"/>
    </xf>
    <xf numFmtId="0" fontId="3" fillId="0" borderId="0" xfId="0" applyFont="1"/>
    <xf numFmtId="3" fontId="3" fillId="5" borderId="9" xfId="0" applyNumberFormat="1" applyFont="1" applyFill="1" applyBorder="1" applyAlignment="1">
      <alignment vertical="top"/>
    </xf>
    <xf numFmtId="3" fontId="13" fillId="2" borderId="9" xfId="0" applyNumberFormat="1" applyFont="1" applyFill="1" applyBorder="1" applyAlignment="1">
      <alignment vertical="top"/>
    </xf>
    <xf numFmtId="3" fontId="14" fillId="2" borderId="9" xfId="0" applyNumberFormat="1" applyFont="1" applyFill="1" applyBorder="1" applyAlignment="1">
      <alignment vertical="top"/>
    </xf>
    <xf numFmtId="0" fontId="14" fillId="2" borderId="0" xfId="0" applyFont="1" applyFill="1"/>
    <xf numFmtId="3" fontId="3" fillId="2" borderId="9" xfId="0" applyNumberFormat="1" applyFont="1" applyFill="1" applyBorder="1" applyAlignment="1">
      <alignment vertical="top"/>
    </xf>
    <xf numFmtId="3" fontId="13" fillId="4" borderId="9" xfId="0" applyNumberFormat="1" applyFont="1" applyFill="1" applyBorder="1" applyAlignment="1">
      <alignment vertical="top"/>
    </xf>
    <xf numFmtId="3" fontId="3" fillId="4" borderId="9" xfId="0" applyNumberFormat="1" applyFont="1" applyFill="1" applyBorder="1" applyAlignment="1">
      <alignment vertical="top"/>
    </xf>
    <xf numFmtId="0" fontId="15" fillId="2" borderId="0" xfId="0" applyFont="1" applyFill="1"/>
    <xf numFmtId="0" fontId="5" fillId="2" borderId="0" xfId="0" applyFont="1" applyFill="1" applyAlignment="1">
      <alignment horizontal="left" vertical="top" wrapText="1"/>
    </xf>
    <xf numFmtId="0" fontId="5" fillId="2" borderId="0" xfId="0" applyFont="1" applyFill="1" applyAlignment="1">
      <alignment horizontal="left" vertical="top"/>
    </xf>
    <xf numFmtId="0" fontId="3" fillId="2" borderId="0" xfId="0" applyFont="1" applyFill="1" applyAlignment="1">
      <alignment horizontal="left"/>
    </xf>
    <xf numFmtId="0" fontId="3" fillId="0" borderId="0" xfId="0" applyFont="1" applyAlignment="1">
      <alignment vertical="top" wrapText="1"/>
    </xf>
    <xf numFmtId="0" fontId="16" fillId="2" borderId="0" xfId="2" applyFont="1" applyFill="1"/>
    <xf numFmtId="0" fontId="17" fillId="2" borderId="0" xfId="2" applyFont="1" applyFill="1"/>
    <xf numFmtId="0" fontId="18" fillId="2" borderId="0" xfId="2" applyFont="1" applyFill="1"/>
    <xf numFmtId="0" fontId="19" fillId="2" borderId="0" xfId="1" applyFont="1" applyFill="1"/>
    <xf numFmtId="0" fontId="20" fillId="2" borderId="0" xfId="2" applyFont="1" applyFill="1" applyAlignment="1">
      <alignment horizontal="left" vertical="center"/>
    </xf>
    <xf numFmtId="3" fontId="9" fillId="2" borderId="13" xfId="0" applyNumberFormat="1" applyFont="1" applyFill="1" applyBorder="1"/>
    <xf numFmtId="3" fontId="9" fillId="2" borderId="14" xfId="0" applyNumberFormat="1" applyFont="1" applyFill="1" applyBorder="1"/>
    <xf numFmtId="3" fontId="21" fillId="2" borderId="11" xfId="0" applyNumberFormat="1" applyFont="1" applyFill="1" applyBorder="1"/>
    <xf numFmtId="3" fontId="21" fillId="2" borderId="12" xfId="0" applyNumberFormat="1" applyFont="1" applyFill="1" applyBorder="1"/>
    <xf numFmtId="3" fontId="10" fillId="2" borderId="15" xfId="0" applyNumberFormat="1" applyFont="1" applyFill="1" applyBorder="1"/>
    <xf numFmtId="3" fontId="10" fillId="2" borderId="18" xfId="0" applyNumberFormat="1" applyFont="1" applyFill="1" applyBorder="1"/>
    <xf numFmtId="3" fontId="9" fillId="2" borderId="16" xfId="0" applyNumberFormat="1" applyFont="1" applyFill="1" applyBorder="1"/>
    <xf numFmtId="3" fontId="9" fillId="2" borderId="17" xfId="0" applyNumberFormat="1" applyFont="1" applyFill="1" applyBorder="1"/>
    <xf numFmtId="165" fontId="3" fillId="2" borderId="0" xfId="3" applyNumberFormat="1" applyFont="1" applyFill="1"/>
    <xf numFmtId="3" fontId="3" fillId="2" borderId="0" xfId="2" applyNumberFormat="1" applyFont="1" applyFill="1"/>
    <xf numFmtId="166" fontId="3" fillId="2" borderId="0" xfId="2" applyNumberFormat="1" applyFont="1" applyFill="1"/>
    <xf numFmtId="0" fontId="22" fillId="2" borderId="0" xfId="2" applyFont="1" applyFill="1"/>
    <xf numFmtId="0" fontId="7" fillId="2" borderId="4" xfId="2" applyFont="1" applyFill="1" applyBorder="1" applyAlignment="1">
      <alignment horizontal="center" wrapText="1"/>
    </xf>
    <xf numFmtId="0" fontId="7" fillId="2" borderId="2" xfId="2" applyFont="1" applyFill="1" applyBorder="1" applyAlignment="1">
      <alignment horizontal="center" wrapText="1"/>
    </xf>
    <xf numFmtId="165" fontId="7" fillId="2" borderId="4" xfId="3" applyNumberFormat="1" applyFont="1" applyFill="1" applyBorder="1" applyAlignment="1">
      <alignment horizontal="center" wrapText="1"/>
    </xf>
    <xf numFmtId="3" fontId="7" fillId="2" borderId="4" xfId="3" applyNumberFormat="1" applyFont="1" applyFill="1" applyBorder="1" applyAlignment="1">
      <alignment horizontal="center" wrapText="1"/>
    </xf>
    <xf numFmtId="166" fontId="7" fillId="2" borderId="2" xfId="2" applyNumberFormat="1" applyFont="1" applyFill="1" applyBorder="1" applyAlignment="1">
      <alignment horizontal="center" wrapText="1"/>
    </xf>
    <xf numFmtId="0" fontId="5" fillId="2" borderId="0" xfId="2" applyFont="1" applyFill="1" applyAlignment="1">
      <alignment vertical="center"/>
    </xf>
    <xf numFmtId="0" fontId="23" fillId="2" borderId="0" xfId="2" applyFont="1" applyFill="1" applyAlignment="1">
      <alignment vertical="center"/>
    </xf>
    <xf numFmtId="0" fontId="5" fillId="2" borderId="0" xfId="2" applyFont="1" applyFill="1"/>
    <xf numFmtId="165" fontId="5" fillId="2" borderId="0" xfId="3" applyNumberFormat="1" applyFont="1" applyFill="1"/>
    <xf numFmtId="3" fontId="5" fillId="2" borderId="0" xfId="2" applyNumberFormat="1" applyFont="1" applyFill="1"/>
    <xf numFmtId="165" fontId="3" fillId="0" borderId="0" xfId="3" applyNumberFormat="1" applyFont="1"/>
    <xf numFmtId="3" fontId="3" fillId="2" borderId="5" xfId="0" applyNumberFormat="1" applyFont="1" applyFill="1" applyBorder="1"/>
    <xf numFmtId="166" fontId="3" fillId="2" borderId="5" xfId="0" applyNumberFormat="1" applyFont="1" applyFill="1" applyBorder="1"/>
    <xf numFmtId="3" fontId="3" fillId="2" borderId="6" xfId="0" applyNumberFormat="1" applyFont="1" applyFill="1" applyBorder="1"/>
    <xf numFmtId="166" fontId="3" fillId="2" borderId="6" xfId="0" applyNumberFormat="1" applyFont="1" applyFill="1" applyBorder="1"/>
    <xf numFmtId="3" fontId="5" fillId="2" borderId="0" xfId="2" applyNumberFormat="1" applyFont="1" applyFill="1" applyAlignment="1">
      <alignment vertical="top" wrapText="1"/>
    </xf>
    <xf numFmtId="0" fontId="24" fillId="2" borderId="0" xfId="2" applyFont="1" applyFill="1" applyAlignment="1">
      <alignment horizontal="left" vertical="top"/>
    </xf>
    <xf numFmtId="0" fontId="25" fillId="2" borderId="0" xfId="2" applyFont="1" applyFill="1" applyAlignment="1">
      <alignment vertical="top" wrapText="1"/>
    </xf>
    <xf numFmtId="0" fontId="25" fillId="2" borderId="0" xfId="2" applyFont="1" applyFill="1"/>
    <xf numFmtId="0" fontId="26" fillId="2" borderId="0" xfId="2" applyFont="1" applyFill="1"/>
    <xf numFmtId="0" fontId="27" fillId="2" borderId="0" xfId="2" applyFont="1" applyFill="1" applyAlignment="1">
      <alignment vertical="top"/>
    </xf>
    <xf numFmtId="0" fontId="28" fillId="2" borderId="0" xfId="2" applyFont="1" applyFill="1" applyAlignment="1">
      <alignment vertical="top" wrapText="1"/>
    </xf>
    <xf numFmtId="167" fontId="5" fillId="2" borderId="1" xfId="2" applyNumberFormat="1" applyFont="1" applyFill="1" applyBorder="1" applyAlignment="1">
      <alignment vertical="center" wrapText="1"/>
    </xf>
    <xf numFmtId="2" fontId="3" fillId="2" borderId="0" xfId="0" applyNumberFormat="1" applyFont="1" applyFill="1"/>
    <xf numFmtId="0" fontId="5" fillId="2" borderId="0" xfId="2" applyFont="1" applyFill="1" applyAlignment="1">
      <alignment vertical="top"/>
    </xf>
    <xf numFmtId="0" fontId="5" fillId="2" borderId="0" xfId="2" applyFont="1" applyFill="1" applyAlignment="1">
      <alignment vertical="top" wrapText="1"/>
    </xf>
    <xf numFmtId="167" fontId="5" fillId="2" borderId="0" xfId="2" applyNumberFormat="1" applyFont="1" applyFill="1" applyAlignment="1">
      <alignment vertical="center" wrapText="1"/>
    </xf>
    <xf numFmtId="0" fontId="3" fillId="2" borderId="0" xfId="2" applyFont="1" applyFill="1" applyAlignment="1">
      <alignment vertical="top"/>
    </xf>
    <xf numFmtId="0" fontId="5" fillId="2" borderId="0" xfId="2" applyFont="1" applyFill="1" applyAlignment="1">
      <alignment wrapText="1"/>
    </xf>
    <xf numFmtId="0" fontId="1" fillId="2" borderId="8" xfId="2" applyFill="1" applyBorder="1"/>
    <xf numFmtId="0" fontId="3" fillId="2" borderId="8" xfId="0" applyFont="1" applyFill="1" applyBorder="1"/>
    <xf numFmtId="166" fontId="3" fillId="2" borderId="1" xfId="0" applyNumberFormat="1" applyFont="1" applyFill="1" applyBorder="1"/>
    <xf numFmtId="166" fontId="3" fillId="2" borderId="1" xfId="2" applyNumberFormat="1" applyFont="1" applyFill="1" applyBorder="1"/>
    <xf numFmtId="0" fontId="13" fillId="5" borderId="21" xfId="0" applyFont="1" applyFill="1" applyBorder="1" applyAlignment="1">
      <alignment vertical="top" wrapText="1"/>
    </xf>
    <xf numFmtId="0" fontId="3" fillId="5" borderId="21" xfId="0" applyFont="1" applyFill="1" applyBorder="1" applyAlignment="1">
      <alignment vertical="top" wrapText="1"/>
    </xf>
    <xf numFmtId="0" fontId="13" fillId="2" borderId="21" xfId="0" applyFont="1" applyFill="1" applyBorder="1" applyAlignment="1">
      <alignment vertical="top" wrapText="1"/>
    </xf>
    <xf numFmtId="0" fontId="14" fillId="2" borderId="21" xfId="0" applyFont="1" applyFill="1" applyBorder="1" applyAlignment="1">
      <alignment vertical="top" wrapText="1"/>
    </xf>
    <xf numFmtId="0" fontId="3" fillId="2" borderId="21" xfId="0" applyFont="1" applyFill="1" applyBorder="1" applyAlignment="1">
      <alignment vertical="top" wrapText="1"/>
    </xf>
    <xf numFmtId="0" fontId="13" fillId="4" borderId="21" xfId="2" applyFont="1" applyFill="1" applyBorder="1" applyAlignment="1">
      <alignment horizontal="left" vertical="center" wrapText="1"/>
    </xf>
    <xf numFmtId="0" fontId="3" fillId="4" borderId="21" xfId="0" applyFont="1" applyFill="1" applyBorder="1" applyAlignment="1">
      <alignment vertical="top" wrapText="1"/>
    </xf>
    <xf numFmtId="0" fontId="7" fillId="2" borderId="22" xfId="0" applyFont="1" applyFill="1" applyBorder="1" applyAlignment="1">
      <alignment vertical="top" wrapText="1"/>
    </xf>
    <xf numFmtId="3" fontId="7" fillId="2" borderId="23" xfId="0" applyNumberFormat="1" applyFont="1" applyFill="1" applyBorder="1" applyAlignment="1">
      <alignment vertical="top"/>
    </xf>
    <xf numFmtId="0" fontId="11" fillId="3" borderId="5" xfId="2" applyFont="1" applyFill="1" applyBorder="1" applyAlignment="1">
      <alignment horizontal="left" vertical="center" wrapText="1"/>
    </xf>
    <xf numFmtId="3" fontId="21" fillId="2" borderId="25" xfId="0" applyNumberFormat="1" applyFont="1" applyFill="1" applyBorder="1"/>
    <xf numFmtId="0" fontId="12" fillId="3" borderId="6" xfId="2" applyFont="1" applyFill="1" applyBorder="1" applyAlignment="1">
      <alignment horizontal="left" vertical="center" wrapText="1" indent="1"/>
    </xf>
    <xf numFmtId="3" fontId="9" fillId="2" borderId="26" xfId="0" applyNumberFormat="1" applyFont="1" applyFill="1" applyBorder="1"/>
    <xf numFmtId="0" fontId="12" fillId="3" borderId="24" xfId="2" applyFont="1" applyFill="1" applyBorder="1" applyAlignment="1">
      <alignment horizontal="left" vertical="center" wrapText="1" indent="1"/>
    </xf>
    <xf numFmtId="3" fontId="9" fillId="2" borderId="27" xfId="0" applyNumberFormat="1" applyFont="1" applyFill="1" applyBorder="1"/>
    <xf numFmtId="0" fontId="12" fillId="0" borderId="24" xfId="2" applyFont="1" applyBorder="1" applyAlignment="1">
      <alignment horizontal="left" vertical="center" wrapText="1" indent="1"/>
    </xf>
    <xf numFmtId="0" fontId="10" fillId="3" borderId="4" xfId="2" applyFont="1" applyFill="1" applyBorder="1" applyAlignment="1">
      <alignment horizontal="center" vertical="center" wrapText="1"/>
    </xf>
    <xf numFmtId="3" fontId="10" fillId="2" borderId="28" xfId="0" applyNumberFormat="1" applyFont="1" applyFill="1" applyBorder="1"/>
    <xf numFmtId="0" fontId="3" fillId="2" borderId="29" xfId="0" applyFont="1" applyFill="1" applyBorder="1"/>
    <xf numFmtId="0" fontId="3" fillId="2" borderId="30" xfId="0" applyFont="1" applyFill="1" applyBorder="1"/>
    <xf numFmtId="0" fontId="7" fillId="2" borderId="1" xfId="0" applyFont="1" applyFill="1" applyBorder="1"/>
    <xf numFmtId="166" fontId="3" fillId="2" borderId="31" xfId="0" applyNumberFormat="1" applyFont="1" applyFill="1" applyBorder="1"/>
    <xf numFmtId="3" fontId="23" fillId="0" borderId="1" xfId="0" applyNumberFormat="1" applyFont="1" applyBorder="1"/>
    <xf numFmtId="166" fontId="3" fillId="2" borderId="8" xfId="0" applyNumberFormat="1" applyFont="1" applyFill="1" applyBorder="1"/>
    <xf numFmtId="0" fontId="3" fillId="2" borderId="1" xfId="2" applyFont="1" applyFill="1" applyBorder="1" applyAlignment="1">
      <alignment vertical="top"/>
    </xf>
    <xf numFmtId="0" fontId="10" fillId="3" borderId="0" xfId="2" applyFont="1" applyFill="1" applyAlignment="1">
      <alignment horizontal="center" vertical="center" wrapText="1"/>
    </xf>
    <xf numFmtId="3" fontId="10" fillId="2" borderId="0" xfId="0" applyNumberFormat="1" applyFont="1" applyFill="1"/>
    <xf numFmtId="0" fontId="5" fillId="2" borderId="0" xfId="0" applyFont="1" applyFill="1" applyAlignment="1">
      <alignment horizontal="left" vertical="top"/>
    </xf>
    <xf numFmtId="0" fontId="7" fillId="2" borderId="10" xfId="2" applyFont="1" applyFill="1" applyBorder="1" applyAlignment="1">
      <alignment horizontal="center" vertical="center"/>
    </xf>
    <xf numFmtId="0" fontId="7" fillId="2" borderId="19" xfId="0" applyFont="1" applyFill="1" applyBorder="1" applyAlignment="1">
      <alignment horizontal="left" wrapText="1"/>
    </xf>
    <xf numFmtId="0" fontId="7" fillId="2" borderId="20" xfId="0" applyFont="1" applyFill="1" applyBorder="1" applyAlignment="1">
      <alignment horizontal="left" wrapText="1"/>
    </xf>
    <xf numFmtId="0" fontId="5" fillId="2" borderId="0" xfId="0" applyFont="1" applyFill="1" applyAlignment="1">
      <alignment horizontal="left" vertical="top" wrapText="1"/>
    </xf>
    <xf numFmtId="0" fontId="10" fillId="3" borderId="5" xfId="2" applyFont="1" applyFill="1" applyBorder="1" applyAlignment="1">
      <alignment horizontal="center" wrapText="1"/>
    </xf>
    <xf numFmtId="0" fontId="10" fillId="3" borderId="24" xfId="2" applyFont="1" applyFill="1" applyBorder="1" applyAlignment="1">
      <alignment horizontal="center" wrapText="1"/>
    </xf>
    <xf numFmtId="0" fontId="10" fillId="3" borderId="2" xfId="2" applyFont="1" applyFill="1" applyBorder="1" applyAlignment="1">
      <alignment horizontal="center" vertical="center"/>
    </xf>
    <xf numFmtId="0" fontId="10" fillId="3" borderId="3" xfId="2" applyFont="1" applyFill="1" applyBorder="1" applyAlignment="1">
      <alignment horizontal="center" vertical="center"/>
    </xf>
    <xf numFmtId="0" fontId="10" fillId="3" borderId="7" xfId="2" applyFont="1" applyFill="1" applyBorder="1" applyAlignment="1">
      <alignment horizontal="center" vertical="center"/>
    </xf>
    <xf numFmtId="0" fontId="12" fillId="2" borderId="0" xfId="2" applyFont="1" applyFill="1" applyAlignment="1">
      <alignment horizontal="left" vertical="top" wrapText="1"/>
    </xf>
    <xf numFmtId="0" fontId="7" fillId="2" borderId="4" xfId="2" applyFont="1" applyFill="1" applyBorder="1" applyAlignment="1">
      <alignment horizontal="center" wrapText="1"/>
    </xf>
    <xf numFmtId="0" fontId="5" fillId="2" borderId="0" xfId="2" applyFont="1" applyFill="1" applyAlignment="1">
      <alignment horizontal="left" vertical="top" wrapText="1"/>
    </xf>
    <xf numFmtId="0" fontId="7" fillId="2" borderId="2" xfId="2" applyFont="1" applyFill="1" applyBorder="1" applyAlignment="1">
      <alignment horizontal="center" wrapText="1"/>
    </xf>
    <xf numFmtId="0" fontId="3" fillId="2" borderId="0" xfId="2" applyFont="1" applyFill="1" applyAlignment="1">
      <alignment horizontal="left" vertical="top" wrapText="1"/>
    </xf>
    <xf numFmtId="0" fontId="8" fillId="2" borderId="1" xfId="2" applyFont="1" applyFill="1" applyBorder="1" applyAlignment="1">
      <alignment horizontal="center" wrapText="1"/>
    </xf>
    <xf numFmtId="0" fontId="3" fillId="2" borderId="1" xfId="2" applyFont="1" applyFill="1" applyBorder="1" applyAlignment="1">
      <alignment horizontal="center" wrapText="1"/>
    </xf>
    <xf numFmtId="0" fontId="5" fillId="2" borderId="1" xfId="4" applyFont="1" applyFill="1" applyBorder="1" applyAlignment="1">
      <alignment horizontal="center" wrapText="1"/>
    </xf>
  </cellXfs>
  <cellStyles count="5">
    <cellStyle name="Comma 2" xfId="3" xr:uid="{360EC5BA-BE56-4D5E-8510-D52FB7235B91}"/>
    <cellStyle name="Hyperlink" xfId="1" builtinId="8"/>
    <cellStyle name="Normal" xfId="0" builtinId="0"/>
    <cellStyle name="Normal 3" xfId="2" xr:uid="{68001A58-DCAB-4028-82A0-0DA841B9DED3}"/>
    <cellStyle name="Normal_Figure 3.3.2" xfId="4" xr:uid="{6C75E7AF-C1DD-4ADD-BF39-93BD2419EA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81589461950737E-2"/>
          <c:y val="6.8493150684931503E-2"/>
          <c:w val="0.92939739998563531"/>
          <c:h val="0.71827418542379184"/>
        </c:manualLayout>
      </c:layout>
      <c:barChart>
        <c:barDir val="col"/>
        <c:grouping val="clustered"/>
        <c:varyColors val="0"/>
        <c:ser>
          <c:idx val="1"/>
          <c:order val="0"/>
          <c:tx>
            <c:strRef>
              <c:f>'Figure 1'!$S$1</c:f>
              <c:strCache>
                <c:ptCount val="1"/>
                <c:pt idx="0">
                  <c:v>% new cases 2023</c:v>
                </c:pt>
              </c:strCache>
            </c:strRef>
          </c:tx>
          <c:spPr>
            <a:solidFill>
              <a:schemeClr val="tx2">
                <a:lumMod val="10000"/>
                <a:lumOff val="90000"/>
              </a:schemeClr>
            </a:solidFill>
            <a:ln w="25400">
              <a:noFill/>
            </a:ln>
          </c:spPr>
          <c:invertIfNegative val="0"/>
          <c:cat>
            <c:strRef>
              <c:extLst>
                <c:ext xmlns:c15="http://schemas.microsoft.com/office/drawing/2012/chart" uri="{02D57815-91ED-43cb-92C2-25804820EDAC}">
                  <c15:fullRef>
                    <c15:sqref>'Figure 1'!$R$2:$R$24</c15:sqref>
                  </c15:fullRef>
                </c:ext>
              </c:extLst>
              <c:f>'Figure 1'!$R$3:$R$24</c:f>
              <c:strCache>
                <c:ptCount val="22"/>
                <c:pt idx="0">
                  <c:v>Bladder</c:v>
                </c:pt>
                <c:pt idx="1">
                  <c:v>Brain/CNS</c:v>
                </c:pt>
                <c:pt idx="2">
                  <c:v>Breast</c:v>
                </c:pt>
                <c:pt idx="3">
                  <c:v>Cervix</c:v>
                </c:pt>
                <c:pt idx="4">
                  <c:v>Colorectal</c:v>
                </c:pt>
                <c:pt idx="5">
                  <c:v>Esophagus</c:v>
                </c:pt>
                <c:pt idx="6">
                  <c:v>Head and neck*</c:v>
                </c:pt>
                <c:pt idx="7">
                  <c:v>Hodgkin's disease</c:v>
                </c:pt>
                <c:pt idx="8">
                  <c:v>Kidney</c:v>
                </c:pt>
                <c:pt idx="9">
                  <c:v>Leukemias</c:v>
                </c:pt>
                <c:pt idx="10">
                  <c:v>Liver</c:v>
                </c:pt>
                <c:pt idx="11">
                  <c:v>Lung</c:v>
                </c:pt>
                <c:pt idx="12">
                  <c:v>Multiple myeloma</c:v>
                </c:pt>
                <c:pt idx="13">
                  <c:v>Non-Hodgkin's lymphoma</c:v>
                </c:pt>
                <c:pt idx="14">
                  <c:v>Ovary</c:v>
                </c:pt>
                <c:pt idx="15">
                  <c:v>Pancreas</c:v>
                </c:pt>
                <c:pt idx="16">
                  <c:v>Prostate</c:v>
                </c:pt>
                <c:pt idx="17">
                  <c:v>Skin (melanoma)</c:v>
                </c:pt>
                <c:pt idx="18">
                  <c:v>Soft tissue (including heart)</c:v>
                </c:pt>
                <c:pt idx="19">
                  <c:v>Stomach</c:v>
                </c:pt>
                <c:pt idx="20">
                  <c:v>Thyroid</c:v>
                </c:pt>
                <c:pt idx="21">
                  <c:v>Uterus</c:v>
                </c:pt>
              </c:strCache>
            </c:strRef>
          </c:cat>
          <c:val>
            <c:numRef>
              <c:extLst>
                <c:ext xmlns:c15="http://schemas.microsoft.com/office/drawing/2012/chart" uri="{02D57815-91ED-43cb-92C2-25804820EDAC}">
                  <c15:fullRef>
                    <c15:sqref>'Figure 1'!$S$2:$S$24</c15:sqref>
                  </c15:fullRef>
                </c:ext>
              </c:extLst>
              <c:f>'Figure 1'!$S$3:$S$24</c:f>
              <c:numCache>
                <c:formatCode>#,##0.0</c:formatCode>
                <c:ptCount val="22"/>
                <c:pt idx="0">
                  <c:v>5.6043496445002088</c:v>
                </c:pt>
                <c:pt idx="1">
                  <c:v>1.3383521539104977</c:v>
                </c:pt>
                <c:pt idx="2">
                  <c:v>12.404851526557925</c:v>
                </c:pt>
                <c:pt idx="3">
                  <c:v>0.6482643245503974</c:v>
                </c:pt>
                <c:pt idx="4">
                  <c:v>10.079464659138436</c:v>
                </c:pt>
                <c:pt idx="5">
                  <c:v>1.1292346298619824</c:v>
                </c:pt>
                <c:pt idx="6">
                  <c:v>3.3040568799665411</c:v>
                </c:pt>
                <c:pt idx="7">
                  <c:v>0.46424090338770391</c:v>
                </c:pt>
                <c:pt idx="8">
                  <c:v>3.5549979088247592</c:v>
                </c:pt>
                <c:pt idx="9">
                  <c:v>2.6767043078209953</c:v>
                </c:pt>
                <c:pt idx="10">
                  <c:v>1.944792973651192</c:v>
                </c:pt>
                <c:pt idx="11">
                  <c:v>13.00710999581765</c:v>
                </c:pt>
                <c:pt idx="12">
                  <c:v>1.6520284399832705</c:v>
                </c:pt>
                <c:pt idx="13">
                  <c:v>4.5169385194479297</c:v>
                </c:pt>
                <c:pt idx="14">
                  <c:v>1.2965286491007948</c:v>
                </c:pt>
                <c:pt idx="15">
                  <c:v>3.0112923462986196</c:v>
                </c:pt>
                <c:pt idx="16">
                  <c:v>10.832287745713092</c:v>
                </c:pt>
                <c:pt idx="17">
                  <c:v>4.0568799665411968</c:v>
                </c:pt>
                <c:pt idx="18" formatCode="General">
                  <c:v>0.7</c:v>
                </c:pt>
                <c:pt idx="19">
                  <c:v>1.7356754496026767</c:v>
                </c:pt>
                <c:pt idx="20">
                  <c:v>2.6348808030112925</c:v>
                </c:pt>
                <c:pt idx="21">
                  <c:v>3.5549979088247592</c:v>
                </c:pt>
              </c:numCache>
            </c:numRef>
          </c:val>
          <c:extLst>
            <c:ext xmlns:c16="http://schemas.microsoft.com/office/drawing/2014/chart" uri="{C3380CC4-5D6E-409C-BE32-E72D297353CC}">
              <c16:uniqueId val="{00000000-FEE7-4FF6-8DDF-88F453343263}"/>
            </c:ext>
          </c:extLst>
        </c:ser>
        <c:ser>
          <c:idx val="0"/>
          <c:order val="1"/>
          <c:tx>
            <c:strRef>
              <c:f>'Figure 1'!$T$1</c:f>
              <c:strCache>
                <c:ptCount val="1"/>
                <c:pt idx="0">
                  <c:v>% deaths 2023</c:v>
                </c:pt>
              </c:strCache>
            </c:strRef>
          </c:tx>
          <c:spPr>
            <a:solidFill>
              <a:schemeClr val="tx2">
                <a:lumMod val="50000"/>
                <a:lumOff val="50000"/>
              </a:schemeClr>
            </a:solidFill>
            <a:ln w="25400">
              <a:noFill/>
            </a:ln>
          </c:spPr>
          <c:invertIfNegative val="0"/>
          <c:cat>
            <c:strRef>
              <c:extLst>
                <c:ext xmlns:c15="http://schemas.microsoft.com/office/drawing/2012/chart" uri="{02D57815-91ED-43cb-92C2-25804820EDAC}">
                  <c15:fullRef>
                    <c15:sqref>'Figure 1'!$R$2:$R$24</c15:sqref>
                  </c15:fullRef>
                </c:ext>
              </c:extLst>
              <c:f>'Figure 1'!$R$3:$R$24</c:f>
              <c:strCache>
                <c:ptCount val="22"/>
                <c:pt idx="0">
                  <c:v>Bladder</c:v>
                </c:pt>
                <c:pt idx="1">
                  <c:v>Brain/CNS</c:v>
                </c:pt>
                <c:pt idx="2">
                  <c:v>Breast</c:v>
                </c:pt>
                <c:pt idx="3">
                  <c:v>Cervix</c:v>
                </c:pt>
                <c:pt idx="4">
                  <c:v>Colorectal</c:v>
                </c:pt>
                <c:pt idx="5">
                  <c:v>Esophagus</c:v>
                </c:pt>
                <c:pt idx="6">
                  <c:v>Head and neck*</c:v>
                </c:pt>
                <c:pt idx="7">
                  <c:v>Hodgkin's disease</c:v>
                </c:pt>
                <c:pt idx="8">
                  <c:v>Kidney</c:v>
                </c:pt>
                <c:pt idx="9">
                  <c:v>Leukemias</c:v>
                </c:pt>
                <c:pt idx="10">
                  <c:v>Liver</c:v>
                </c:pt>
                <c:pt idx="11">
                  <c:v>Lung</c:v>
                </c:pt>
                <c:pt idx="12">
                  <c:v>Multiple myeloma</c:v>
                </c:pt>
                <c:pt idx="13">
                  <c:v>Non-Hodgkin's lymphoma</c:v>
                </c:pt>
                <c:pt idx="14">
                  <c:v>Ovary</c:v>
                </c:pt>
                <c:pt idx="15">
                  <c:v>Pancreas</c:v>
                </c:pt>
                <c:pt idx="16">
                  <c:v>Prostate</c:v>
                </c:pt>
                <c:pt idx="17">
                  <c:v>Skin (melanoma)</c:v>
                </c:pt>
                <c:pt idx="18">
                  <c:v>Soft tissue (including heart)</c:v>
                </c:pt>
                <c:pt idx="19">
                  <c:v>Stomach</c:v>
                </c:pt>
                <c:pt idx="20">
                  <c:v>Thyroid</c:v>
                </c:pt>
                <c:pt idx="21">
                  <c:v>Uterus</c:v>
                </c:pt>
              </c:strCache>
            </c:strRef>
          </c:cat>
          <c:val>
            <c:numRef>
              <c:extLst>
                <c:ext xmlns:c15="http://schemas.microsoft.com/office/drawing/2012/chart" uri="{02D57815-91ED-43cb-92C2-25804820EDAC}">
                  <c15:fullRef>
                    <c15:sqref>'Figure 1'!$T$2:$T$24</c15:sqref>
                  </c15:fullRef>
                </c:ext>
              </c:extLst>
              <c:f>'Figure 1'!$T$3:$T$24</c:f>
              <c:numCache>
                <c:formatCode>#,##0.0</c:formatCode>
                <c:ptCount val="22"/>
                <c:pt idx="0">
                  <c:v>2.9642445213379469</c:v>
                </c:pt>
                <c:pt idx="1">
                  <c:v>2.8835063437139561</c:v>
                </c:pt>
                <c:pt idx="2">
                  <c:v>6.2918108419838523</c:v>
                </c:pt>
                <c:pt idx="3">
                  <c:v>0.46136101499423299</c:v>
                </c:pt>
                <c:pt idx="4">
                  <c:v>10.726643598615917</c:v>
                </c:pt>
                <c:pt idx="5">
                  <c:v>2.7681660899653981</c:v>
                </c:pt>
                <c:pt idx="6">
                  <c:v>2.456747404844291</c:v>
                </c:pt>
                <c:pt idx="7">
                  <c:v>0.12110726643598616</c:v>
                </c:pt>
                <c:pt idx="8">
                  <c:v>2.1914648212226067</c:v>
                </c:pt>
                <c:pt idx="9">
                  <c:v>3.575547866205306</c:v>
                </c:pt>
                <c:pt idx="10">
                  <c:v>4.0369088811995386</c:v>
                </c:pt>
                <c:pt idx="11">
                  <c:v>23.760092272203</c:v>
                </c:pt>
                <c:pt idx="12">
                  <c:v>1.9607843137254901</c:v>
                </c:pt>
                <c:pt idx="13">
                  <c:v>3.575547866205306</c:v>
                </c:pt>
                <c:pt idx="14">
                  <c:v>2.2491349480968861</c:v>
                </c:pt>
                <c:pt idx="15">
                  <c:v>6.5743944636678195</c:v>
                </c:pt>
                <c:pt idx="16">
                  <c:v>5.6516724336793542</c:v>
                </c:pt>
                <c:pt idx="17">
                  <c:v>1.441753171856978</c:v>
                </c:pt>
                <c:pt idx="18" formatCode="General">
                  <c:v>0.7</c:v>
                </c:pt>
                <c:pt idx="19">
                  <c:v>2.306805074971165</c:v>
                </c:pt>
                <c:pt idx="20">
                  <c:v>0.31141868512110726</c:v>
                </c:pt>
                <c:pt idx="21">
                  <c:v>1.787773933102653</c:v>
                </c:pt>
              </c:numCache>
            </c:numRef>
          </c:val>
          <c:extLst>
            <c:ext xmlns:c16="http://schemas.microsoft.com/office/drawing/2014/chart" uri="{C3380CC4-5D6E-409C-BE32-E72D297353CC}">
              <c16:uniqueId val="{00000001-FEE7-4FF6-8DDF-88F453343263}"/>
            </c:ext>
          </c:extLst>
        </c:ser>
        <c:dLbls>
          <c:showLegendKey val="0"/>
          <c:showVal val="0"/>
          <c:showCatName val="0"/>
          <c:showSerName val="0"/>
          <c:showPercent val="0"/>
          <c:showBubbleSize val="0"/>
        </c:dLbls>
        <c:gapWidth val="0"/>
        <c:overlap val="10"/>
        <c:axId val="204390832"/>
        <c:axId val="204387472"/>
      </c:barChart>
      <c:barChart>
        <c:barDir val="col"/>
        <c:grouping val="clustered"/>
        <c:varyColors val="0"/>
        <c:ser>
          <c:idx val="2"/>
          <c:order val="2"/>
          <c:tx>
            <c:strRef>
              <c:f>'Figure 1'!$U$1</c:f>
              <c:strCache>
                <c:ptCount val="1"/>
                <c:pt idx="0">
                  <c:v>% site-specific investment 2022</c:v>
                </c:pt>
              </c:strCache>
            </c:strRef>
          </c:tx>
          <c:spPr>
            <a:noFill/>
            <a:ln w="25400">
              <a:solidFill>
                <a:schemeClr val="accent2"/>
              </a:solidFill>
            </a:ln>
          </c:spPr>
          <c:invertIfNegative val="0"/>
          <c:cat>
            <c:strRef>
              <c:extLst>
                <c:ext xmlns:c15="http://schemas.microsoft.com/office/drawing/2012/chart" uri="{02D57815-91ED-43cb-92C2-25804820EDAC}">
                  <c15:fullRef>
                    <c15:sqref>'Figure 1'!$R$2:$R$24</c15:sqref>
                  </c15:fullRef>
                </c:ext>
              </c:extLst>
              <c:f>'Figure 1'!$R$3:$R$24</c:f>
              <c:strCache>
                <c:ptCount val="22"/>
                <c:pt idx="0">
                  <c:v>Bladder</c:v>
                </c:pt>
                <c:pt idx="1">
                  <c:v>Brain/CNS</c:v>
                </c:pt>
                <c:pt idx="2">
                  <c:v>Breast</c:v>
                </c:pt>
                <c:pt idx="3">
                  <c:v>Cervix</c:v>
                </c:pt>
                <c:pt idx="4">
                  <c:v>Colorectal</c:v>
                </c:pt>
                <c:pt idx="5">
                  <c:v>Esophagus</c:v>
                </c:pt>
                <c:pt idx="6">
                  <c:v>Head and neck*</c:v>
                </c:pt>
                <c:pt idx="7">
                  <c:v>Hodgkin's disease</c:v>
                </c:pt>
                <c:pt idx="8">
                  <c:v>Kidney</c:v>
                </c:pt>
                <c:pt idx="9">
                  <c:v>Leukemias</c:v>
                </c:pt>
                <c:pt idx="10">
                  <c:v>Liver</c:v>
                </c:pt>
                <c:pt idx="11">
                  <c:v>Lung</c:v>
                </c:pt>
                <c:pt idx="12">
                  <c:v>Multiple myeloma</c:v>
                </c:pt>
                <c:pt idx="13">
                  <c:v>Non-Hodgkin's lymphoma</c:v>
                </c:pt>
                <c:pt idx="14">
                  <c:v>Ovary</c:v>
                </c:pt>
                <c:pt idx="15">
                  <c:v>Pancreas</c:v>
                </c:pt>
                <c:pt idx="16">
                  <c:v>Prostate</c:v>
                </c:pt>
                <c:pt idx="17">
                  <c:v>Skin (melanoma)</c:v>
                </c:pt>
                <c:pt idx="18">
                  <c:v>Soft tissue (including heart)</c:v>
                </c:pt>
                <c:pt idx="19">
                  <c:v>Stomach</c:v>
                </c:pt>
                <c:pt idx="20">
                  <c:v>Thyroid</c:v>
                </c:pt>
                <c:pt idx="21">
                  <c:v>Uterus</c:v>
                </c:pt>
              </c:strCache>
            </c:strRef>
          </c:cat>
          <c:val>
            <c:numRef>
              <c:extLst>
                <c:ext xmlns:c15="http://schemas.microsoft.com/office/drawing/2012/chart" uri="{02D57815-91ED-43cb-92C2-25804820EDAC}">
                  <c15:fullRef>
                    <c15:sqref>'Figure 1'!$U$2:$U$24</c15:sqref>
                  </c15:fullRef>
                </c:ext>
              </c:extLst>
              <c:f>'Figure 1'!$U$3:$U$24</c:f>
              <c:numCache>
                <c:formatCode>0.0</c:formatCode>
                <c:ptCount val="22"/>
                <c:pt idx="0">
                  <c:v>1.6</c:v>
                </c:pt>
                <c:pt idx="1">
                  <c:v>10.8</c:v>
                </c:pt>
                <c:pt idx="2">
                  <c:v>21</c:v>
                </c:pt>
                <c:pt idx="3">
                  <c:v>2.4</c:v>
                </c:pt>
                <c:pt idx="4">
                  <c:v>5.6</c:v>
                </c:pt>
                <c:pt idx="5">
                  <c:v>0.5</c:v>
                </c:pt>
                <c:pt idx="6">
                  <c:v>3.7</c:v>
                </c:pt>
                <c:pt idx="7">
                  <c:v>0.1</c:v>
                </c:pt>
                <c:pt idx="8">
                  <c:v>1.4</c:v>
                </c:pt>
                <c:pt idx="9">
                  <c:v>11.4</c:v>
                </c:pt>
                <c:pt idx="10">
                  <c:v>2</c:v>
                </c:pt>
                <c:pt idx="11">
                  <c:v>6.7</c:v>
                </c:pt>
                <c:pt idx="12">
                  <c:v>1</c:v>
                </c:pt>
                <c:pt idx="13">
                  <c:v>3</c:v>
                </c:pt>
                <c:pt idx="14">
                  <c:v>6.7</c:v>
                </c:pt>
                <c:pt idx="15">
                  <c:v>5</c:v>
                </c:pt>
                <c:pt idx="16">
                  <c:v>8.5</c:v>
                </c:pt>
                <c:pt idx="17">
                  <c:v>2.7</c:v>
                </c:pt>
                <c:pt idx="18" formatCode="General">
                  <c:v>1.1000000000000001</c:v>
                </c:pt>
                <c:pt idx="19">
                  <c:v>0.7</c:v>
                </c:pt>
                <c:pt idx="20">
                  <c:v>0.3</c:v>
                </c:pt>
                <c:pt idx="21">
                  <c:v>1.4</c:v>
                </c:pt>
              </c:numCache>
            </c:numRef>
          </c:val>
          <c:extLst>
            <c:ext xmlns:c16="http://schemas.microsoft.com/office/drawing/2014/chart" uri="{C3380CC4-5D6E-409C-BE32-E72D297353CC}">
              <c16:uniqueId val="{00000002-FEE7-4FF6-8DDF-88F453343263}"/>
            </c:ext>
          </c:extLst>
        </c:ser>
        <c:dLbls>
          <c:showLegendKey val="0"/>
          <c:showVal val="0"/>
          <c:showCatName val="0"/>
          <c:showSerName val="0"/>
          <c:showPercent val="0"/>
          <c:showBubbleSize val="0"/>
        </c:dLbls>
        <c:gapWidth val="0"/>
        <c:overlap val="10"/>
        <c:axId val="863106736"/>
        <c:axId val="680645136"/>
      </c:barChart>
      <c:catAx>
        <c:axId val="204390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1800000" vert="horz"/>
          <a:lstStyle/>
          <a:p>
            <a:pPr>
              <a:defRPr sz="800"/>
            </a:pPr>
            <a:endParaRPr lang="en-US"/>
          </a:p>
        </c:txPr>
        <c:crossAx val="204387472"/>
        <c:crosses val="autoZero"/>
        <c:auto val="0"/>
        <c:lblAlgn val="ctr"/>
        <c:lblOffset val="100"/>
        <c:tickLblSkip val="1"/>
        <c:tickMarkSkip val="1"/>
        <c:noMultiLvlLbl val="0"/>
      </c:catAx>
      <c:valAx>
        <c:axId val="204387472"/>
        <c:scaling>
          <c:orientation val="minMax"/>
        </c:scaling>
        <c:delete val="0"/>
        <c:axPos val="l"/>
        <c:majorGridlines>
          <c:spPr>
            <a:ln w="3175">
              <a:solidFill>
                <a:srgbClr val="C0C0C0"/>
              </a:solidFill>
              <a:prstDash val="solid"/>
            </a:ln>
          </c:spPr>
        </c:majorGridlines>
        <c:title>
          <c:tx>
            <c:rich>
              <a:bodyPr rot="0" vert="horz"/>
              <a:lstStyle/>
              <a:p>
                <a:pPr>
                  <a:defRPr/>
                </a:pPr>
                <a:r>
                  <a:rPr lang="en-US"/>
                  <a:t>%</a:t>
                </a:r>
              </a:p>
            </c:rich>
          </c:tx>
          <c:layout>
            <c:manualLayout>
              <c:xMode val="edge"/>
              <c:yMode val="edge"/>
              <c:x val="2.003205128205128E-3"/>
              <c:y val="0.3821678402534495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04390832"/>
        <c:crosses val="autoZero"/>
        <c:crossBetween val="between"/>
      </c:valAx>
      <c:valAx>
        <c:axId val="680645136"/>
        <c:scaling>
          <c:orientation val="minMax"/>
          <c:max val="30"/>
        </c:scaling>
        <c:delete val="1"/>
        <c:axPos val="r"/>
        <c:numFmt formatCode="General" sourceLinked="1"/>
        <c:majorTickMark val="out"/>
        <c:minorTickMark val="none"/>
        <c:tickLblPos val="nextTo"/>
        <c:crossAx val="863106736"/>
        <c:crosses val="max"/>
        <c:crossBetween val="between"/>
      </c:valAx>
      <c:catAx>
        <c:axId val="863106736"/>
        <c:scaling>
          <c:orientation val="minMax"/>
        </c:scaling>
        <c:delete val="1"/>
        <c:axPos val="b"/>
        <c:numFmt formatCode="General" sourceLinked="1"/>
        <c:majorTickMark val="out"/>
        <c:minorTickMark val="none"/>
        <c:tickLblPos val="nextTo"/>
        <c:crossAx val="680645136"/>
        <c:crosses val="autoZero"/>
        <c:auto val="1"/>
        <c:lblAlgn val="ctr"/>
        <c:lblOffset val="100"/>
        <c:noMultiLvlLbl val="0"/>
      </c:catAx>
      <c:spPr>
        <a:noFill/>
        <a:ln w="25400">
          <a:noFill/>
        </a:ln>
      </c:spPr>
    </c:plotArea>
    <c:legend>
      <c:legendPos val="r"/>
      <c:layout>
        <c:manualLayout>
          <c:xMode val="edge"/>
          <c:yMode val="edge"/>
          <c:x val="0.75090038079083199"/>
          <c:y val="5.3363626863909518E-2"/>
          <c:w val="0.19597521315752692"/>
          <c:h val="0.12879263247399766"/>
        </c:manualLayout>
      </c:layout>
      <c:overlay val="0"/>
      <c:spPr>
        <a:solidFill>
          <a:schemeClr val="bg1"/>
        </a:solid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mj-lt"/>
          <a:ea typeface="Tw Cen MT"/>
          <a:cs typeface="Tw Cen MT"/>
        </a:defRPr>
      </a:pPr>
      <a:endParaRPr lang="en-US"/>
    </a:p>
  </c:txPr>
  <c:printSettings>
    <c:headerFooter alignWithMargins="0">
      <c:oddHeader>&amp;A</c:oddHeader>
      <c:oddFooter>Page &amp;P</c:oddFooter>
    </c:headerFooter>
    <c:pageMargins b="1" l="0.75000000000000167" r="0.75000000000000167"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53340</xdr:colOff>
      <xdr:row>28</xdr:row>
      <xdr:rowOff>45720</xdr:rowOff>
    </xdr:from>
    <xdr:to>
      <xdr:col>5</xdr:col>
      <xdr:colOff>632460</xdr:colOff>
      <xdr:row>33</xdr:row>
      <xdr:rowOff>85090</xdr:rowOff>
    </xdr:to>
    <xdr:pic>
      <xdr:nvPicPr>
        <xdr:cNvPr id="2" name="Picture 1">
          <a:extLst>
            <a:ext uri="{FF2B5EF4-FFF2-40B4-BE49-F238E27FC236}">
              <a16:creationId xmlns:a16="http://schemas.microsoft.com/office/drawing/2014/main" id="{DDB98A7D-AFE2-47D5-8E84-FA2E7B0E1BC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6732270"/>
          <a:ext cx="4008120" cy="96012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137159</xdr:colOff>
      <xdr:row>2</xdr:row>
      <xdr:rowOff>43814</xdr:rowOff>
    </xdr:from>
    <xdr:to>
      <xdr:col>14</xdr:col>
      <xdr:colOff>231509</xdr:colOff>
      <xdr:row>27</xdr:row>
      <xdr:rowOff>119062</xdr:rowOff>
    </xdr:to>
    <xdr:graphicFrame macro="">
      <xdr:nvGraphicFramePr>
        <xdr:cNvPr id="2" name="Chart 1">
          <a:extLst>
            <a:ext uri="{FF2B5EF4-FFF2-40B4-BE49-F238E27FC236}">
              <a16:creationId xmlns:a16="http://schemas.microsoft.com/office/drawing/2014/main" id="{415A0A25-D8AE-4DBB-A3C8-E0C451CA59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cra-acrc.ca/repor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716A7-D453-4ED5-BC3D-0346EEF9FD84}">
  <sheetPr>
    <pageSetUpPr fitToPage="1"/>
  </sheetPr>
  <dimension ref="A2:B40"/>
  <sheetViews>
    <sheetView tabSelected="1" zoomScale="75" zoomScaleNormal="75" workbookViewId="0"/>
  </sheetViews>
  <sheetFormatPr defaultColWidth="13.5" defaultRowHeight="14.5" x14ac:dyDescent="0.35"/>
  <cols>
    <col min="1" max="7" width="13.5" style="3"/>
    <col min="8" max="8" width="29.75" style="3" customWidth="1"/>
    <col min="9" max="16384" width="13.5" style="3"/>
  </cols>
  <sheetData>
    <row r="2" spans="1:2" ht="37" x14ac:dyDescent="0.85">
      <c r="A2" s="32" t="s">
        <v>95</v>
      </c>
      <c r="B2" s="33"/>
    </row>
    <row r="3" spans="1:2" ht="37" x14ac:dyDescent="0.85">
      <c r="A3" s="32" t="s">
        <v>139</v>
      </c>
      <c r="B3" s="33"/>
    </row>
    <row r="5" spans="1:2" ht="31" x14ac:dyDescent="0.7">
      <c r="A5" s="34" t="s">
        <v>96</v>
      </c>
    </row>
    <row r="24" spans="1:1" x14ac:dyDescent="0.35">
      <c r="A24" s="3" t="s">
        <v>97</v>
      </c>
    </row>
    <row r="25" spans="1:1" x14ac:dyDescent="0.35">
      <c r="A25" s="35" t="s">
        <v>98</v>
      </c>
    </row>
    <row r="39" spans="1:1" ht="22.5" customHeight="1" x14ac:dyDescent="0.35">
      <c r="A39" s="36" t="s">
        <v>138</v>
      </c>
    </row>
    <row r="40" spans="1:1" x14ac:dyDescent="0.35">
      <c r="A40" s="36"/>
    </row>
  </sheetData>
  <hyperlinks>
    <hyperlink ref="A25" r:id="rId1" xr:uid="{8D642A6D-3B03-4197-A9D2-1DC58EE40A85}"/>
  </hyperlinks>
  <pageMargins left="0.25" right="0.25" top="0.75" bottom="0.75" header="0.3" footer="0.3"/>
  <pageSetup scale="6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31EC5-A647-4B57-A0E5-F96A5B72FB4F}">
  <sheetPr>
    <pageSetUpPr fitToPage="1"/>
  </sheetPr>
  <dimension ref="A1:AL228"/>
  <sheetViews>
    <sheetView zoomScale="99" zoomScaleNormal="99" workbookViewId="0"/>
  </sheetViews>
  <sheetFormatPr defaultRowHeight="10.5" x14ac:dyDescent="0.25"/>
  <cols>
    <col min="1" max="1" width="35.25" style="31" customWidth="1"/>
    <col min="2" max="5" width="11" style="19" bestFit="1" customWidth="1"/>
    <col min="6" max="10" width="11.75" style="19" bestFit="1" customWidth="1"/>
    <col min="11" max="19" width="11" style="19" bestFit="1" customWidth="1"/>
    <col min="20" max="20" width="13.25" style="19" bestFit="1" customWidth="1"/>
    <col min="21" max="38" width="9" style="15"/>
    <col min="39" max="16384" width="9" style="19"/>
  </cols>
  <sheetData>
    <row r="1" spans="1:20" s="15" customFormat="1" x14ac:dyDescent="0.25">
      <c r="A1" s="14" t="s">
        <v>99</v>
      </c>
    </row>
    <row r="2" spans="1:20" s="15" customFormat="1" ht="14.5" x14ac:dyDescent="0.25">
      <c r="A2" s="16" t="s">
        <v>141</v>
      </c>
    </row>
    <row r="3" spans="1:20" s="15" customFormat="1" ht="14.5" x14ac:dyDescent="0.25">
      <c r="A3" s="16"/>
    </row>
    <row r="4" spans="1:20" s="15" customFormat="1" x14ac:dyDescent="0.25">
      <c r="A4" s="111" t="s">
        <v>100</v>
      </c>
      <c r="B4" s="110" t="s">
        <v>101</v>
      </c>
      <c r="C4" s="110"/>
      <c r="D4" s="110"/>
      <c r="E4" s="110"/>
      <c r="F4" s="110"/>
      <c r="G4" s="110"/>
      <c r="H4" s="110"/>
      <c r="I4" s="110"/>
      <c r="J4" s="110"/>
      <c r="K4" s="110"/>
      <c r="L4" s="110"/>
      <c r="M4" s="110"/>
      <c r="N4" s="110"/>
      <c r="O4" s="110"/>
      <c r="P4" s="110"/>
      <c r="Q4" s="110"/>
      <c r="R4" s="110"/>
      <c r="S4" s="110"/>
      <c r="T4" s="110"/>
    </row>
    <row r="5" spans="1:20" s="15" customFormat="1" x14ac:dyDescent="0.25">
      <c r="A5" s="112"/>
      <c r="B5" s="17">
        <v>2005</v>
      </c>
      <c r="C5" s="17">
        <v>2006</v>
      </c>
      <c r="D5" s="17">
        <v>2007</v>
      </c>
      <c r="E5" s="17">
        <v>2008</v>
      </c>
      <c r="F5" s="17">
        <v>2009</v>
      </c>
      <c r="G5" s="17">
        <v>2010</v>
      </c>
      <c r="H5" s="17">
        <v>2011</v>
      </c>
      <c r="I5" s="17">
        <v>2012</v>
      </c>
      <c r="J5" s="17">
        <v>2013</v>
      </c>
      <c r="K5" s="17">
        <v>2014</v>
      </c>
      <c r="L5" s="17">
        <v>2015</v>
      </c>
      <c r="M5" s="17">
        <v>2016</v>
      </c>
      <c r="N5" s="17">
        <v>2017</v>
      </c>
      <c r="O5" s="17">
        <v>2018</v>
      </c>
      <c r="P5" s="17">
        <v>2019</v>
      </c>
      <c r="Q5" s="17">
        <v>2020</v>
      </c>
      <c r="R5" s="17">
        <v>2021</v>
      </c>
      <c r="S5" s="17">
        <v>2022</v>
      </c>
      <c r="T5" s="17" t="s">
        <v>102</v>
      </c>
    </row>
    <row r="6" spans="1:20" x14ac:dyDescent="0.25">
      <c r="A6" s="82" t="s">
        <v>140</v>
      </c>
      <c r="B6" s="18">
        <v>172507529.12999997</v>
      </c>
      <c r="C6" s="18">
        <v>182443496.34000003</v>
      </c>
      <c r="D6" s="18">
        <v>199949206.80000001</v>
      </c>
      <c r="E6" s="18">
        <v>229126815.26000002</v>
      </c>
      <c r="F6" s="18">
        <v>259058824</v>
      </c>
      <c r="G6" s="18">
        <v>254990723.07000002</v>
      </c>
      <c r="H6" s="18">
        <v>255425111.20000005</v>
      </c>
      <c r="I6" s="18">
        <v>250568603.94000003</v>
      </c>
      <c r="J6" s="18">
        <v>224459151.25999999</v>
      </c>
      <c r="K6" s="18">
        <v>212628640.79000002</v>
      </c>
      <c r="L6" s="18">
        <v>214844087.39000005</v>
      </c>
      <c r="M6" s="18">
        <v>228900590.45000002</v>
      </c>
      <c r="N6" s="18">
        <v>239333377.65999997</v>
      </c>
      <c r="O6" s="18">
        <v>251593910.51999998</v>
      </c>
      <c r="P6" s="18">
        <v>266605723.48999995</v>
      </c>
      <c r="Q6" s="18">
        <v>273796701.94</v>
      </c>
      <c r="R6" s="18">
        <v>277351604.94999999</v>
      </c>
      <c r="S6" s="18">
        <v>276596089.60000002</v>
      </c>
      <c r="T6" s="18">
        <v>4270180187.789999</v>
      </c>
    </row>
    <row r="7" spans="1:20" x14ac:dyDescent="0.25">
      <c r="A7" s="83" t="s">
        <v>145</v>
      </c>
      <c r="B7" s="20"/>
      <c r="C7" s="20"/>
      <c r="D7" s="20"/>
      <c r="E7" s="20"/>
      <c r="F7" s="20"/>
      <c r="G7" s="20"/>
      <c r="H7" s="20"/>
      <c r="I7" s="20"/>
      <c r="J7" s="20"/>
      <c r="K7" s="20"/>
      <c r="L7" s="20">
        <v>752824.75</v>
      </c>
      <c r="M7" s="20">
        <v>2303883.75</v>
      </c>
      <c r="N7" s="20">
        <v>3556630.2</v>
      </c>
      <c r="O7" s="20">
        <v>4198111.67</v>
      </c>
      <c r="P7" s="20">
        <v>3899391.94</v>
      </c>
      <c r="Q7" s="20">
        <v>2848036.37</v>
      </c>
      <c r="R7" s="20">
        <v>3559165.42</v>
      </c>
      <c r="S7" s="20">
        <v>2984479.81</v>
      </c>
      <c r="T7" s="20">
        <v>24102523.91</v>
      </c>
    </row>
    <row r="8" spans="1:20" x14ac:dyDescent="0.25">
      <c r="A8" s="83" t="s">
        <v>0</v>
      </c>
      <c r="B8" s="20"/>
      <c r="C8" s="20"/>
      <c r="D8" s="20"/>
      <c r="E8" s="20"/>
      <c r="F8" s="20"/>
      <c r="G8" s="20"/>
      <c r="H8" s="20">
        <v>942857.52</v>
      </c>
      <c r="I8" s="20">
        <v>942857.52</v>
      </c>
      <c r="J8" s="20">
        <v>942857.52</v>
      </c>
      <c r="K8" s="20">
        <v>942856.86</v>
      </c>
      <c r="L8" s="20">
        <v>942856.86</v>
      </c>
      <c r="M8" s="20">
        <v>942856.86</v>
      </c>
      <c r="N8" s="20">
        <v>942856.86</v>
      </c>
      <c r="O8" s="20">
        <v>0</v>
      </c>
      <c r="P8" s="20">
        <v>1339286.25</v>
      </c>
      <c r="Q8" s="20">
        <v>1785715</v>
      </c>
      <c r="R8" s="20">
        <v>1785715</v>
      </c>
      <c r="S8" s="20">
        <v>1785714.06</v>
      </c>
      <c r="T8" s="20">
        <v>13296430.310000001</v>
      </c>
    </row>
    <row r="9" spans="1:20" x14ac:dyDescent="0.25">
      <c r="A9" s="83" t="s">
        <v>1</v>
      </c>
      <c r="B9" s="20">
        <v>40540598.039999999</v>
      </c>
      <c r="C9" s="20">
        <v>34867745.109999999</v>
      </c>
      <c r="D9" s="20">
        <v>36385213.340000004</v>
      </c>
      <c r="E9" s="20">
        <v>35180131.07</v>
      </c>
      <c r="F9" s="20">
        <v>47729673.270000003</v>
      </c>
      <c r="G9" s="20">
        <v>47691200.009999998</v>
      </c>
      <c r="H9" s="20">
        <v>45746658.200000003</v>
      </c>
      <c r="I9" s="20">
        <v>35835017.439999998</v>
      </c>
      <c r="J9" s="20">
        <v>23533452.879999999</v>
      </c>
      <c r="K9" s="20">
        <v>13202968.109999999</v>
      </c>
      <c r="L9" s="20">
        <v>16036435.380000001</v>
      </c>
      <c r="M9" s="20">
        <v>12681040.949999999</v>
      </c>
      <c r="N9" s="20">
        <v>16336815.41</v>
      </c>
      <c r="O9" s="20">
        <v>23214010.640000001</v>
      </c>
      <c r="P9" s="20">
        <v>23578628.699999999</v>
      </c>
      <c r="Q9" s="20">
        <v>22292376.190000001</v>
      </c>
      <c r="R9" s="20">
        <v>27145531.949999999</v>
      </c>
      <c r="S9" s="20">
        <v>25282802.879999999</v>
      </c>
      <c r="T9" s="20">
        <v>527280299.56999999</v>
      </c>
    </row>
    <row r="10" spans="1:20" x14ac:dyDescent="0.25">
      <c r="A10" s="83" t="s">
        <v>2</v>
      </c>
      <c r="B10" s="20">
        <v>17113888.989999998</v>
      </c>
      <c r="C10" s="20">
        <v>19416748.859999999</v>
      </c>
      <c r="D10" s="20">
        <v>21004416.809999999</v>
      </c>
      <c r="E10" s="20">
        <v>21983083.390000001</v>
      </c>
      <c r="F10" s="20">
        <v>21828917.07</v>
      </c>
      <c r="G10" s="20">
        <v>22232837.219999999</v>
      </c>
      <c r="H10" s="20">
        <v>21719418.09</v>
      </c>
      <c r="I10" s="20">
        <v>21812130.25</v>
      </c>
      <c r="J10" s="20">
        <v>21448120.370000001</v>
      </c>
      <c r="K10" s="20">
        <v>21431333.670000002</v>
      </c>
      <c r="L10" s="20">
        <v>20239970.359999999</v>
      </c>
      <c r="M10" s="20">
        <v>19041030.390000001</v>
      </c>
      <c r="N10" s="20">
        <v>18564984.140000001</v>
      </c>
      <c r="O10" s="20">
        <v>18957550.170000002</v>
      </c>
      <c r="P10" s="20">
        <v>19648550.34</v>
      </c>
      <c r="Q10" s="20">
        <v>21255256.329999998</v>
      </c>
      <c r="R10" s="20">
        <v>22354174.190000001</v>
      </c>
      <c r="S10" s="20">
        <v>22356901</v>
      </c>
      <c r="T10" s="20">
        <v>372409311.63999999</v>
      </c>
    </row>
    <row r="11" spans="1:20" ht="31.5" x14ac:dyDescent="0.25">
      <c r="A11" s="83" t="s">
        <v>3</v>
      </c>
      <c r="B11" s="20"/>
      <c r="C11" s="20"/>
      <c r="D11" s="20"/>
      <c r="E11" s="20"/>
      <c r="F11" s="20"/>
      <c r="G11" s="20"/>
      <c r="H11" s="20"/>
      <c r="I11" s="20"/>
      <c r="J11" s="20"/>
      <c r="K11" s="20"/>
      <c r="L11" s="20"/>
      <c r="M11" s="20"/>
      <c r="N11" s="20"/>
      <c r="O11" s="20"/>
      <c r="P11" s="20">
        <v>1302828.3799999999</v>
      </c>
      <c r="Q11" s="20">
        <v>3917938.38</v>
      </c>
      <c r="R11" s="20">
        <v>4553017.38</v>
      </c>
      <c r="S11" s="20">
        <v>4173231.13</v>
      </c>
      <c r="T11" s="20">
        <v>13947015.27</v>
      </c>
    </row>
    <row r="12" spans="1:20" x14ac:dyDescent="0.25">
      <c r="A12" s="83" t="s">
        <v>4</v>
      </c>
      <c r="B12" s="20">
        <v>95449739.409999996</v>
      </c>
      <c r="C12" s="20">
        <v>104725068.83</v>
      </c>
      <c r="D12" s="20">
        <v>112131408.27</v>
      </c>
      <c r="E12" s="20">
        <v>122263898.13</v>
      </c>
      <c r="F12" s="20">
        <v>132751328.06</v>
      </c>
      <c r="G12" s="20">
        <v>136576570.05000001</v>
      </c>
      <c r="H12" s="20">
        <v>142022051.11000001</v>
      </c>
      <c r="I12" s="20">
        <v>143487564.97999999</v>
      </c>
      <c r="J12" s="20">
        <v>140658624.93000001</v>
      </c>
      <c r="K12" s="20">
        <v>140284025.16999999</v>
      </c>
      <c r="L12" s="20">
        <v>140191508.44</v>
      </c>
      <c r="M12" s="20">
        <v>148875422.56</v>
      </c>
      <c r="N12" s="20">
        <v>153202081.53</v>
      </c>
      <c r="O12" s="20">
        <v>162545628.41999999</v>
      </c>
      <c r="P12" s="20">
        <v>172689839.28999999</v>
      </c>
      <c r="Q12" s="20">
        <v>180261346.19</v>
      </c>
      <c r="R12" s="20">
        <v>177958088.93000001</v>
      </c>
      <c r="S12" s="20">
        <v>189229077.75999999</v>
      </c>
      <c r="T12" s="20">
        <v>2595303272.0599995</v>
      </c>
    </row>
    <row r="13" spans="1:20" x14ac:dyDescent="0.25">
      <c r="A13" s="83" t="s">
        <v>5</v>
      </c>
      <c r="B13" s="20"/>
      <c r="C13" s="20"/>
      <c r="D13" s="20"/>
      <c r="E13" s="20">
        <v>10132904.369999999</v>
      </c>
      <c r="F13" s="20">
        <v>12857452.32</v>
      </c>
      <c r="G13" s="20">
        <v>8930310.3399999999</v>
      </c>
      <c r="H13" s="20">
        <v>9176895.9600000009</v>
      </c>
      <c r="I13" s="20">
        <v>13035081.68</v>
      </c>
      <c r="J13" s="20">
        <v>4774981.04</v>
      </c>
      <c r="K13" s="20">
        <v>5829758.21</v>
      </c>
      <c r="L13" s="20">
        <v>5168102.25</v>
      </c>
      <c r="M13" s="20">
        <v>4935372.41</v>
      </c>
      <c r="N13" s="20">
        <v>5888971</v>
      </c>
      <c r="O13" s="20">
        <v>4403630</v>
      </c>
      <c r="P13" s="20">
        <v>5245839.1399999997</v>
      </c>
      <c r="Q13" s="20">
        <v>3619006.53</v>
      </c>
      <c r="R13" s="20">
        <v>4756599.46</v>
      </c>
      <c r="S13" s="20">
        <v>4777934</v>
      </c>
      <c r="T13" s="20">
        <v>103532838.70999998</v>
      </c>
    </row>
    <row r="14" spans="1:20" x14ac:dyDescent="0.25">
      <c r="A14" s="83" t="s">
        <v>6</v>
      </c>
      <c r="B14" s="20">
        <v>8110889.4800000004</v>
      </c>
      <c r="C14" s="20">
        <v>10149494.83</v>
      </c>
      <c r="D14" s="20">
        <v>15299480.5</v>
      </c>
      <c r="E14" s="20">
        <v>13710231.41</v>
      </c>
      <c r="F14" s="20">
        <v>13391709.220000001</v>
      </c>
      <c r="G14" s="20">
        <v>6983652.4800000004</v>
      </c>
      <c r="H14" s="20">
        <v>7380603.5899999999</v>
      </c>
      <c r="I14" s="20">
        <v>9316080.6799999997</v>
      </c>
      <c r="J14" s="20">
        <v>8519014.5199999996</v>
      </c>
      <c r="K14" s="20">
        <v>6790302.6600000001</v>
      </c>
      <c r="L14" s="20">
        <v>6915861.6799999997</v>
      </c>
      <c r="M14" s="20">
        <v>9981016.3300000001</v>
      </c>
      <c r="N14" s="20">
        <v>9423290.6600000001</v>
      </c>
      <c r="O14" s="20">
        <v>10367924.050000001</v>
      </c>
      <c r="P14" s="20">
        <v>11603028.380000001</v>
      </c>
      <c r="Q14" s="20">
        <v>10853387.5</v>
      </c>
      <c r="R14" s="20">
        <v>9821296.1099999994</v>
      </c>
      <c r="S14" s="20">
        <v>3596544.31</v>
      </c>
      <c r="T14" s="20">
        <v>172213808.38999999</v>
      </c>
    </row>
    <row r="15" spans="1:20" x14ac:dyDescent="0.25">
      <c r="A15" s="83" t="s">
        <v>142</v>
      </c>
      <c r="B15" s="20">
        <v>2342649.75</v>
      </c>
      <c r="C15" s="20">
        <v>3288251</v>
      </c>
      <c r="D15" s="20">
        <v>3423917.5</v>
      </c>
      <c r="E15" s="20">
        <v>7341679.9000000004</v>
      </c>
      <c r="F15" s="20">
        <v>8920547.4900000002</v>
      </c>
      <c r="G15" s="20">
        <v>9030125.9299999997</v>
      </c>
      <c r="H15" s="20">
        <v>2262643.63</v>
      </c>
      <c r="I15" s="20"/>
      <c r="J15" s="20"/>
      <c r="K15" s="20"/>
      <c r="L15" s="20">
        <v>1333.33</v>
      </c>
      <c r="M15" s="20">
        <v>2251779.33</v>
      </c>
      <c r="N15" s="20">
        <v>3477750.75</v>
      </c>
      <c r="O15" s="20">
        <v>4098395.83</v>
      </c>
      <c r="P15" s="20">
        <v>3204505.26</v>
      </c>
      <c r="Q15" s="20">
        <v>4796818.25</v>
      </c>
      <c r="R15" s="20">
        <v>3915438.83</v>
      </c>
      <c r="S15" s="20">
        <v>4245042.3</v>
      </c>
      <c r="T15" s="20">
        <v>62600879.079999991</v>
      </c>
    </row>
    <row r="16" spans="1:20" ht="21" x14ac:dyDescent="0.25">
      <c r="A16" s="83" t="s">
        <v>7</v>
      </c>
      <c r="B16" s="20">
        <v>4037184.46</v>
      </c>
      <c r="C16" s="20">
        <v>5099808.03</v>
      </c>
      <c r="D16" s="20">
        <v>6391000.7000000002</v>
      </c>
      <c r="E16" s="20">
        <v>10316205.68</v>
      </c>
      <c r="F16" s="20">
        <v>13776714.289999999</v>
      </c>
      <c r="G16" s="20">
        <v>15752364.460000001</v>
      </c>
      <c r="H16" s="20">
        <v>16620703.550000001</v>
      </c>
      <c r="I16" s="20">
        <v>16613125.810000001</v>
      </c>
      <c r="J16" s="20">
        <v>15542516.550000001</v>
      </c>
      <c r="K16" s="20">
        <v>15443855.390000001</v>
      </c>
      <c r="L16" s="20">
        <v>16317734.859999999</v>
      </c>
      <c r="M16" s="20">
        <v>19421285.739999998</v>
      </c>
      <c r="N16" s="20">
        <v>20449723.260000002</v>
      </c>
      <c r="O16" s="20">
        <v>17923061.300000001</v>
      </c>
      <c r="P16" s="20">
        <v>19054716.75</v>
      </c>
      <c r="Q16" s="20">
        <v>18302646.129999999</v>
      </c>
      <c r="R16" s="20">
        <v>16955522.890000001</v>
      </c>
      <c r="S16" s="20">
        <v>13933725.75</v>
      </c>
      <c r="T16" s="20">
        <v>261951895.60000002</v>
      </c>
    </row>
    <row r="17" spans="1:20" ht="21" x14ac:dyDescent="0.25">
      <c r="A17" s="83" t="s">
        <v>146</v>
      </c>
      <c r="B17" s="20">
        <v>256671.19</v>
      </c>
      <c r="C17" s="20">
        <v>380288.84</v>
      </c>
      <c r="D17" s="20">
        <v>384683.83</v>
      </c>
      <c r="E17" s="20">
        <v>1983670.33</v>
      </c>
      <c r="F17" s="20">
        <v>718698.83</v>
      </c>
      <c r="G17" s="20">
        <v>904941.33</v>
      </c>
      <c r="H17" s="20">
        <v>1222404.22</v>
      </c>
      <c r="I17" s="20">
        <v>1923985</v>
      </c>
      <c r="J17" s="20">
        <v>1647300</v>
      </c>
      <c r="K17" s="20">
        <v>1577433.33</v>
      </c>
      <c r="L17" s="20">
        <v>807418.33</v>
      </c>
      <c r="M17" s="20">
        <v>825616.67</v>
      </c>
      <c r="N17" s="20">
        <v>925043.33</v>
      </c>
      <c r="O17" s="20">
        <v>837416.67</v>
      </c>
      <c r="P17" s="20">
        <v>805491.67</v>
      </c>
      <c r="Q17" s="20">
        <v>509350</v>
      </c>
      <c r="R17" s="20">
        <v>638925</v>
      </c>
      <c r="S17" s="20">
        <v>216666.67</v>
      </c>
      <c r="T17" s="20">
        <v>16566005.24</v>
      </c>
    </row>
    <row r="18" spans="1:20" x14ac:dyDescent="0.25">
      <c r="A18" s="83" t="s">
        <v>8</v>
      </c>
      <c r="B18" s="20">
        <v>4279259.3899999997</v>
      </c>
      <c r="C18" s="20">
        <v>3978474.78</v>
      </c>
      <c r="D18" s="20">
        <v>3372360.29</v>
      </c>
      <c r="E18" s="20">
        <v>2844978.78</v>
      </c>
      <c r="F18" s="20">
        <v>3035365.97</v>
      </c>
      <c r="G18" s="20">
        <v>3130930.93</v>
      </c>
      <c r="H18" s="20">
        <v>4311323.57</v>
      </c>
      <c r="I18" s="20">
        <v>3760649.42</v>
      </c>
      <c r="J18" s="20">
        <v>3902917.42</v>
      </c>
      <c r="K18" s="20">
        <v>3563794.83</v>
      </c>
      <c r="L18" s="20">
        <v>3887991.63</v>
      </c>
      <c r="M18" s="20">
        <v>3259441.21</v>
      </c>
      <c r="N18" s="20">
        <v>2330423.25</v>
      </c>
      <c r="O18" s="20">
        <v>1694121.54</v>
      </c>
      <c r="P18" s="20">
        <v>969654.5</v>
      </c>
      <c r="Q18" s="20">
        <v>362567</v>
      </c>
      <c r="R18" s="20">
        <v>1165860</v>
      </c>
      <c r="S18" s="20">
        <v>1485015.67</v>
      </c>
      <c r="T18" s="20">
        <v>51335130.180000007</v>
      </c>
    </row>
    <row r="19" spans="1:20" ht="21" x14ac:dyDescent="0.25">
      <c r="A19" s="83" t="s">
        <v>9</v>
      </c>
      <c r="B19" s="20">
        <v>371904.67</v>
      </c>
      <c r="C19" s="20">
        <v>532809.81000000006</v>
      </c>
      <c r="D19" s="20">
        <v>719351.07</v>
      </c>
      <c r="E19" s="20">
        <v>2536020.2000000002</v>
      </c>
      <c r="F19" s="20">
        <v>3175486.73</v>
      </c>
      <c r="G19" s="20">
        <v>3061535</v>
      </c>
      <c r="H19" s="20">
        <v>2832713.11</v>
      </c>
      <c r="I19" s="20">
        <v>2508494.36</v>
      </c>
      <c r="J19" s="20">
        <v>1794213.8</v>
      </c>
      <c r="K19" s="20">
        <v>2105420.2799999998</v>
      </c>
      <c r="L19" s="20">
        <v>2977971.3</v>
      </c>
      <c r="M19" s="20">
        <v>3754317.16</v>
      </c>
      <c r="N19" s="20">
        <v>3801724.73</v>
      </c>
      <c r="O19" s="20">
        <v>3030703.23</v>
      </c>
      <c r="P19" s="20">
        <v>2610605.89</v>
      </c>
      <c r="Q19" s="20">
        <v>2151331.0699999998</v>
      </c>
      <c r="R19" s="20">
        <v>2045277.71</v>
      </c>
      <c r="S19" s="20">
        <v>2113264.2599999998</v>
      </c>
      <c r="T19" s="20">
        <v>42123144.380000003</v>
      </c>
    </row>
    <row r="20" spans="1:20" x14ac:dyDescent="0.25">
      <c r="A20" s="83" t="s">
        <v>103</v>
      </c>
      <c r="B20" s="20">
        <v>4743.75</v>
      </c>
      <c r="C20" s="20">
        <v>4806.25</v>
      </c>
      <c r="D20" s="20">
        <v>837374.49</v>
      </c>
      <c r="E20" s="20">
        <v>834012</v>
      </c>
      <c r="F20" s="20">
        <v>872930.75</v>
      </c>
      <c r="G20" s="20">
        <v>696255.32</v>
      </c>
      <c r="H20" s="20">
        <v>1186838.6499999999</v>
      </c>
      <c r="I20" s="20">
        <v>1333616.8</v>
      </c>
      <c r="J20" s="20">
        <v>1695152.23</v>
      </c>
      <c r="K20" s="20">
        <v>1456892.28</v>
      </c>
      <c r="L20" s="20">
        <v>604078.22</v>
      </c>
      <c r="M20" s="20">
        <v>627527.09</v>
      </c>
      <c r="N20" s="20">
        <v>433082.54</v>
      </c>
      <c r="O20" s="20">
        <v>323357</v>
      </c>
      <c r="P20" s="20">
        <v>653357</v>
      </c>
      <c r="Q20" s="20">
        <v>840927</v>
      </c>
      <c r="R20" s="20">
        <v>696992.08</v>
      </c>
      <c r="S20" s="20">
        <v>415690</v>
      </c>
      <c r="T20" s="20">
        <v>13517633.449999999</v>
      </c>
    </row>
    <row r="21" spans="1:20" s="15" customFormat="1" x14ac:dyDescent="0.25">
      <c r="A21" s="84" t="s">
        <v>104</v>
      </c>
      <c r="B21" s="21">
        <v>89782714.530000001</v>
      </c>
      <c r="C21" s="21">
        <v>87292686.409999996</v>
      </c>
      <c r="D21" s="21">
        <v>108506091.77</v>
      </c>
      <c r="E21" s="21">
        <v>112679817.3</v>
      </c>
      <c r="F21" s="21">
        <v>144322096.17999998</v>
      </c>
      <c r="G21" s="21">
        <v>137124347.05000001</v>
      </c>
      <c r="H21" s="21">
        <v>148276308.77000001</v>
      </c>
      <c r="I21" s="21">
        <v>134023385.99000001</v>
      </c>
      <c r="J21" s="21">
        <v>124670194.64999998</v>
      </c>
      <c r="K21" s="21">
        <v>111421868.15000001</v>
      </c>
      <c r="L21" s="21">
        <v>112744343.88000001</v>
      </c>
      <c r="M21" s="21">
        <v>110411961.27999999</v>
      </c>
      <c r="N21" s="21">
        <v>110346348.58000001</v>
      </c>
      <c r="O21" s="21">
        <v>120064089.16</v>
      </c>
      <c r="P21" s="21">
        <v>122540287.90999998</v>
      </c>
      <c r="Q21" s="21">
        <v>117082362.67000002</v>
      </c>
      <c r="R21" s="21">
        <v>116967748.64999999</v>
      </c>
      <c r="S21" s="21">
        <v>117750540.51000001</v>
      </c>
      <c r="T21" s="21">
        <v>2126007193.4400005</v>
      </c>
    </row>
    <row r="22" spans="1:20" s="23" customFormat="1" x14ac:dyDescent="0.25">
      <c r="A22" s="85" t="s">
        <v>105</v>
      </c>
      <c r="B22" s="22">
        <v>7675948.5999999996</v>
      </c>
      <c r="C22" s="22">
        <v>10648977.5</v>
      </c>
      <c r="D22" s="22">
        <v>10875969.720000001</v>
      </c>
      <c r="E22" s="22">
        <v>8252078.4000000004</v>
      </c>
      <c r="F22" s="22">
        <v>8290868.3300000001</v>
      </c>
      <c r="G22" s="22">
        <v>8906885.6699999999</v>
      </c>
      <c r="H22" s="22">
        <v>9919779.1699999999</v>
      </c>
      <c r="I22" s="22">
        <v>7439712.2999999998</v>
      </c>
      <c r="J22" s="22">
        <v>6355031</v>
      </c>
      <c r="K22" s="22">
        <v>5783864.5899999999</v>
      </c>
      <c r="L22" s="22">
        <v>4496278.58</v>
      </c>
      <c r="M22" s="22">
        <v>3711425.88</v>
      </c>
      <c r="N22" s="22">
        <v>4891229.79</v>
      </c>
      <c r="O22" s="22">
        <v>6270239.04</v>
      </c>
      <c r="P22" s="22">
        <v>5428735.75</v>
      </c>
      <c r="Q22" s="22">
        <v>6005334.25</v>
      </c>
      <c r="R22" s="22">
        <v>6184619.25</v>
      </c>
      <c r="S22" s="22">
        <v>8612268</v>
      </c>
      <c r="T22" s="22">
        <v>129749245.82000001</v>
      </c>
    </row>
    <row r="23" spans="1:20" s="15" customFormat="1" x14ac:dyDescent="0.25">
      <c r="A23" s="86" t="s">
        <v>10</v>
      </c>
      <c r="B23" s="24">
        <v>1044360.6</v>
      </c>
      <c r="C23" s="24">
        <v>1235257.75</v>
      </c>
      <c r="D23" s="24">
        <v>1208114.75</v>
      </c>
      <c r="E23" s="24">
        <v>955520</v>
      </c>
      <c r="F23" s="24">
        <v>974129.5</v>
      </c>
      <c r="G23" s="24">
        <v>971588</v>
      </c>
      <c r="H23" s="24">
        <v>963054.75</v>
      </c>
      <c r="I23" s="24">
        <v>748549.5</v>
      </c>
      <c r="J23" s="24">
        <v>739330.75</v>
      </c>
      <c r="K23" s="24">
        <v>1177798</v>
      </c>
      <c r="L23" s="24">
        <v>1289720</v>
      </c>
      <c r="M23" s="24">
        <v>1237156.5</v>
      </c>
      <c r="N23" s="24">
        <v>2815263.71</v>
      </c>
      <c r="O23" s="24">
        <v>4045234.04</v>
      </c>
      <c r="P23" s="24">
        <v>4114516.75</v>
      </c>
      <c r="Q23" s="24">
        <v>4916345.5</v>
      </c>
      <c r="R23" s="24">
        <v>5387697.75</v>
      </c>
      <c r="S23" s="24">
        <v>7891744.5</v>
      </c>
      <c r="T23" s="24">
        <v>41715382.349999994</v>
      </c>
    </row>
    <row r="24" spans="1:20" s="15" customFormat="1" ht="21" x14ac:dyDescent="0.25">
      <c r="A24" s="86" t="s">
        <v>14</v>
      </c>
      <c r="B24" s="24">
        <v>296250</v>
      </c>
      <c r="C24" s="24">
        <v>301250</v>
      </c>
      <c r="D24" s="24">
        <v>320416.67</v>
      </c>
      <c r="E24" s="24">
        <v>336250</v>
      </c>
      <c r="F24" s="24">
        <v>231895.83</v>
      </c>
      <c r="G24" s="24">
        <v>173650</v>
      </c>
      <c r="H24" s="24">
        <v>444216.67</v>
      </c>
      <c r="I24" s="24">
        <v>451050</v>
      </c>
      <c r="J24" s="24">
        <v>367975</v>
      </c>
      <c r="K24" s="24">
        <v>201007.29</v>
      </c>
      <c r="L24" s="24">
        <v>50444.79</v>
      </c>
      <c r="M24" s="24">
        <v>23800</v>
      </c>
      <c r="N24" s="24">
        <v>17850</v>
      </c>
      <c r="O24" s="24"/>
      <c r="P24" s="24"/>
      <c r="Q24" s="24"/>
      <c r="R24" s="24">
        <v>5000</v>
      </c>
      <c r="S24" s="24"/>
      <c r="T24" s="24">
        <v>3221056.25</v>
      </c>
    </row>
    <row r="25" spans="1:20" s="15" customFormat="1" x14ac:dyDescent="0.25">
      <c r="A25" s="86" t="s">
        <v>15</v>
      </c>
      <c r="B25" s="24">
        <v>6044849.75</v>
      </c>
      <c r="C25" s="24">
        <v>8850336</v>
      </c>
      <c r="D25" s="24">
        <v>9022779.0500000007</v>
      </c>
      <c r="E25" s="24">
        <v>6552870.9000000004</v>
      </c>
      <c r="F25" s="24">
        <v>6744358</v>
      </c>
      <c r="G25" s="24">
        <v>7430230.9199999999</v>
      </c>
      <c r="H25" s="24">
        <v>8057911.75</v>
      </c>
      <c r="I25" s="24">
        <v>5663147.6699999999</v>
      </c>
      <c r="J25" s="24">
        <v>4672246.5</v>
      </c>
      <c r="K25" s="24">
        <v>3760177.17</v>
      </c>
      <c r="L25" s="24">
        <v>2658992.54</v>
      </c>
      <c r="M25" s="24">
        <v>1921815.71</v>
      </c>
      <c r="N25" s="24">
        <v>1302733.75</v>
      </c>
      <c r="O25" s="24">
        <v>1374152.5</v>
      </c>
      <c r="P25" s="24">
        <v>513728.5</v>
      </c>
      <c r="Q25" s="24">
        <v>300000</v>
      </c>
      <c r="R25" s="24">
        <v>300000</v>
      </c>
      <c r="S25" s="24">
        <v>300000</v>
      </c>
      <c r="T25" s="24">
        <v>75470330.710000008</v>
      </c>
    </row>
    <row r="26" spans="1:20" s="15" customFormat="1" x14ac:dyDescent="0.25">
      <c r="A26" s="86" t="s">
        <v>21</v>
      </c>
      <c r="B26" s="24">
        <v>290488.25</v>
      </c>
      <c r="C26" s="24">
        <v>262133.75</v>
      </c>
      <c r="D26" s="24">
        <v>324659.25</v>
      </c>
      <c r="E26" s="24">
        <v>407437.5</v>
      </c>
      <c r="F26" s="24">
        <v>340485</v>
      </c>
      <c r="G26" s="24">
        <v>331416.75</v>
      </c>
      <c r="H26" s="24">
        <v>454596</v>
      </c>
      <c r="I26" s="24">
        <v>576965.13</v>
      </c>
      <c r="J26" s="24">
        <v>575478.75</v>
      </c>
      <c r="K26" s="24">
        <v>644882.13</v>
      </c>
      <c r="L26" s="24">
        <v>497121.25</v>
      </c>
      <c r="M26" s="24">
        <v>528653.67000000004</v>
      </c>
      <c r="N26" s="24">
        <v>755382.33</v>
      </c>
      <c r="O26" s="24">
        <v>850852.5</v>
      </c>
      <c r="P26" s="24">
        <v>800490.5</v>
      </c>
      <c r="Q26" s="24">
        <v>788988.75</v>
      </c>
      <c r="R26" s="24">
        <v>491921.5</v>
      </c>
      <c r="S26" s="24">
        <v>420523.5</v>
      </c>
      <c r="T26" s="24">
        <v>9342476.5099999998</v>
      </c>
    </row>
    <row r="27" spans="1:20" s="23" customFormat="1" ht="21" x14ac:dyDescent="0.25">
      <c r="A27" s="85" t="s">
        <v>106</v>
      </c>
      <c r="B27" s="22">
        <v>54352269.789999999</v>
      </c>
      <c r="C27" s="22">
        <v>57505758.339999996</v>
      </c>
      <c r="D27" s="22">
        <v>73084966.890000001</v>
      </c>
      <c r="E27" s="22">
        <v>82451536.50999999</v>
      </c>
      <c r="F27" s="22">
        <v>110432637.27999999</v>
      </c>
      <c r="G27" s="22">
        <v>106959447.09999999</v>
      </c>
      <c r="H27" s="22">
        <v>119985445.76000001</v>
      </c>
      <c r="I27" s="22">
        <v>111034759.05000001</v>
      </c>
      <c r="J27" s="22">
        <v>100594553.55999997</v>
      </c>
      <c r="K27" s="22">
        <v>89769192.680000007</v>
      </c>
      <c r="L27" s="22">
        <v>91958088.310000017</v>
      </c>
      <c r="M27" s="22">
        <v>94670389.349999994</v>
      </c>
      <c r="N27" s="22">
        <v>94231875.570000008</v>
      </c>
      <c r="O27" s="22">
        <v>98102503.909999996</v>
      </c>
      <c r="P27" s="22">
        <v>97943488.389999986</v>
      </c>
      <c r="Q27" s="22">
        <v>92678535.190000013</v>
      </c>
      <c r="R27" s="22">
        <v>91022044.879999995</v>
      </c>
      <c r="S27" s="22">
        <v>90784728.640000001</v>
      </c>
      <c r="T27" s="22">
        <v>1657562221.2000005</v>
      </c>
    </row>
    <row r="28" spans="1:20" s="15" customFormat="1" x14ac:dyDescent="0.25">
      <c r="A28" s="86" t="s">
        <v>107</v>
      </c>
      <c r="B28" s="24">
        <v>7983969.6399999997</v>
      </c>
      <c r="C28" s="24">
        <v>10847257.01</v>
      </c>
      <c r="D28" s="24">
        <v>14496286.039999999</v>
      </c>
      <c r="E28" s="24">
        <v>17560300.5</v>
      </c>
      <c r="F28" s="24">
        <v>16466390.560000001</v>
      </c>
      <c r="G28" s="24">
        <v>14163640.720000001</v>
      </c>
      <c r="H28" s="24">
        <v>17098191.82</v>
      </c>
      <c r="I28" s="24">
        <v>13203707.27</v>
      </c>
      <c r="J28" s="24">
        <v>15997269.49</v>
      </c>
      <c r="K28" s="24">
        <v>16108678.210000001</v>
      </c>
      <c r="L28" s="24">
        <v>14686935.460000001</v>
      </c>
      <c r="M28" s="24">
        <v>12351848.65</v>
      </c>
      <c r="N28" s="24">
        <v>9574125.8800000008</v>
      </c>
      <c r="O28" s="24">
        <v>5612478.7699999996</v>
      </c>
      <c r="P28" s="24">
        <v>4465476.1500000004</v>
      </c>
      <c r="Q28" s="24">
        <v>3839549.65</v>
      </c>
      <c r="R28" s="24">
        <v>1852503.67</v>
      </c>
      <c r="S28" s="24">
        <v>1160970.33</v>
      </c>
      <c r="T28" s="24">
        <v>197469579.82000002</v>
      </c>
    </row>
    <row r="29" spans="1:20" s="15" customFormat="1" ht="21" x14ac:dyDescent="0.25">
      <c r="A29" s="86" t="s">
        <v>11</v>
      </c>
      <c r="B29" s="24">
        <v>9816059.9700000007</v>
      </c>
      <c r="C29" s="24">
        <v>10002265.26</v>
      </c>
      <c r="D29" s="24">
        <v>10045705.119999999</v>
      </c>
      <c r="E29" s="24">
        <v>10083266.800000001</v>
      </c>
      <c r="F29" s="24">
        <v>11429395.76</v>
      </c>
      <c r="G29" s="24">
        <v>11812395.949999999</v>
      </c>
      <c r="H29" s="24">
        <v>11956023.27</v>
      </c>
      <c r="I29" s="24">
        <v>12499451.35</v>
      </c>
      <c r="J29" s="24">
        <v>12946462.699999999</v>
      </c>
      <c r="K29" s="24">
        <v>12332634.49</v>
      </c>
      <c r="L29" s="24">
        <v>12450813.01</v>
      </c>
      <c r="M29" s="24">
        <v>12798196.789999999</v>
      </c>
      <c r="N29" s="24">
        <v>13781224.34</v>
      </c>
      <c r="O29" s="24">
        <v>15578261.369999999</v>
      </c>
      <c r="P29" s="24">
        <v>17105345.079999998</v>
      </c>
      <c r="Q29" s="24">
        <v>18225178.050000001</v>
      </c>
      <c r="R29" s="24">
        <v>18218297.850000001</v>
      </c>
      <c r="S29" s="24">
        <v>17010832</v>
      </c>
      <c r="T29" s="24">
        <v>238091809.16</v>
      </c>
    </row>
    <row r="30" spans="1:20" s="15" customFormat="1" x14ac:dyDescent="0.25">
      <c r="A30" s="86" t="s">
        <v>12</v>
      </c>
      <c r="B30" s="24">
        <v>5206709.03</v>
      </c>
      <c r="C30" s="24">
        <v>5754467.1900000004</v>
      </c>
      <c r="D30" s="24">
        <v>6942545.54</v>
      </c>
      <c r="E30" s="24">
        <v>8402723.7899999991</v>
      </c>
      <c r="F30" s="24">
        <v>6579779.8399999999</v>
      </c>
      <c r="G30" s="24">
        <v>4009971.84</v>
      </c>
      <c r="H30" s="24">
        <v>3622142.45</v>
      </c>
      <c r="I30" s="24">
        <v>2580810.81</v>
      </c>
      <c r="J30" s="24">
        <v>1946798.46</v>
      </c>
      <c r="K30" s="24">
        <v>1694826.56</v>
      </c>
      <c r="L30" s="24">
        <v>1245632.8500000001</v>
      </c>
      <c r="M30" s="24">
        <v>1258297.04</v>
      </c>
      <c r="N30" s="24">
        <v>1457512.18</v>
      </c>
      <c r="O30" s="24">
        <v>2326278.5</v>
      </c>
      <c r="P30" s="24">
        <v>2809312.72</v>
      </c>
      <c r="Q30" s="24">
        <v>2823702.42</v>
      </c>
      <c r="R30" s="24">
        <v>3316745.13</v>
      </c>
      <c r="S30" s="24">
        <v>3694754</v>
      </c>
      <c r="T30" s="24">
        <v>65673010.350000016</v>
      </c>
    </row>
    <row r="31" spans="1:20" s="15" customFormat="1" ht="21" x14ac:dyDescent="0.25">
      <c r="A31" s="86" t="s">
        <v>13</v>
      </c>
      <c r="B31" s="24">
        <v>11875</v>
      </c>
      <c r="C31" s="24">
        <v>18750</v>
      </c>
      <c r="D31" s="24">
        <v>19750</v>
      </c>
      <c r="E31" s="24">
        <v>31750</v>
      </c>
      <c r="F31" s="24">
        <v>54101.19</v>
      </c>
      <c r="G31" s="24">
        <v>50223.81</v>
      </c>
      <c r="H31" s="24">
        <v>19333.330000000002</v>
      </c>
      <c r="I31" s="24">
        <v>44935.199999999997</v>
      </c>
      <c r="J31" s="24">
        <v>169260.4</v>
      </c>
      <c r="K31" s="24">
        <v>217398.06</v>
      </c>
      <c r="L31" s="24">
        <v>230492.58</v>
      </c>
      <c r="M31" s="24">
        <v>179282.22</v>
      </c>
      <c r="N31" s="24">
        <v>135633.72</v>
      </c>
      <c r="O31" s="24">
        <v>57181</v>
      </c>
      <c r="P31" s="24">
        <v>4765.08</v>
      </c>
      <c r="Q31" s="24"/>
      <c r="R31" s="24"/>
      <c r="S31" s="24"/>
      <c r="T31" s="24">
        <v>1244731.5900000001</v>
      </c>
    </row>
    <row r="32" spans="1:20" s="15" customFormat="1" x14ac:dyDescent="0.25">
      <c r="A32" s="86" t="s">
        <v>16</v>
      </c>
      <c r="B32" s="24">
        <v>15277252.83</v>
      </c>
      <c r="C32" s="24">
        <v>13571497.02</v>
      </c>
      <c r="D32" s="24">
        <v>20781196.859999999</v>
      </c>
      <c r="E32" s="24">
        <v>28036514.629999999</v>
      </c>
      <c r="F32" s="24">
        <v>53634726.219999999</v>
      </c>
      <c r="G32" s="24">
        <v>52028378.57</v>
      </c>
      <c r="H32" s="24">
        <v>59211805.850000001</v>
      </c>
      <c r="I32" s="24">
        <v>58944988.240000002</v>
      </c>
      <c r="J32" s="24">
        <v>50561365.899999999</v>
      </c>
      <c r="K32" s="24">
        <v>44239978.100000001</v>
      </c>
      <c r="L32" s="24">
        <v>48313544.939999998</v>
      </c>
      <c r="M32" s="24">
        <v>53880621.670000002</v>
      </c>
      <c r="N32" s="24">
        <v>53764299.719999999</v>
      </c>
      <c r="O32" s="24">
        <v>55281883.359999999</v>
      </c>
      <c r="P32" s="24">
        <v>56557883.109999999</v>
      </c>
      <c r="Q32" s="24">
        <v>52353912.810000002</v>
      </c>
      <c r="R32" s="24">
        <v>50701348.590000004</v>
      </c>
      <c r="S32" s="24">
        <v>53679827.329999998</v>
      </c>
      <c r="T32" s="24">
        <v>820821025.75</v>
      </c>
    </row>
    <row r="33" spans="1:20" s="15" customFormat="1" ht="21" x14ac:dyDescent="0.25">
      <c r="A33" s="86" t="s">
        <v>17</v>
      </c>
      <c r="B33" s="24">
        <v>14881747.83</v>
      </c>
      <c r="C33" s="24">
        <v>15942545.300000001</v>
      </c>
      <c r="D33" s="24">
        <v>19403757.920000002</v>
      </c>
      <c r="E33" s="24">
        <v>16300868.6</v>
      </c>
      <c r="F33" s="24">
        <v>20115087.390000001</v>
      </c>
      <c r="G33" s="24">
        <v>22819657.41</v>
      </c>
      <c r="H33" s="24">
        <v>26088242.760000002</v>
      </c>
      <c r="I33" s="24">
        <v>21760578.18</v>
      </c>
      <c r="J33" s="24">
        <v>16838070.100000001</v>
      </c>
      <c r="K33" s="24">
        <v>12746099.380000001</v>
      </c>
      <c r="L33" s="24">
        <v>12086365.859999999</v>
      </c>
      <c r="M33" s="24">
        <v>11002021.83</v>
      </c>
      <c r="N33" s="24">
        <v>12444309.220000001</v>
      </c>
      <c r="O33" s="24">
        <v>16372431.970000001</v>
      </c>
      <c r="P33" s="24">
        <v>14798400.710000001</v>
      </c>
      <c r="Q33" s="24">
        <v>13334982.68</v>
      </c>
      <c r="R33" s="24">
        <v>14211195.310000001</v>
      </c>
      <c r="S33" s="24">
        <v>12683815.9</v>
      </c>
      <c r="T33" s="24">
        <v>293830178.35000002</v>
      </c>
    </row>
    <row r="34" spans="1:20" s="15" customFormat="1" x14ac:dyDescent="0.25">
      <c r="A34" s="86" t="s">
        <v>18</v>
      </c>
      <c r="B34" s="24">
        <v>548925.29</v>
      </c>
      <c r="C34" s="24">
        <v>550982.47</v>
      </c>
      <c r="D34" s="24">
        <v>493558.79</v>
      </c>
      <c r="E34" s="24">
        <v>885581.51</v>
      </c>
      <c r="F34" s="24">
        <v>1028861.42</v>
      </c>
      <c r="G34" s="24">
        <v>860380.42</v>
      </c>
      <c r="H34" s="24">
        <v>849969.97</v>
      </c>
      <c r="I34" s="24">
        <v>930393.18</v>
      </c>
      <c r="J34" s="24">
        <v>872659.37</v>
      </c>
      <c r="K34" s="24">
        <v>923239.87</v>
      </c>
      <c r="L34" s="24">
        <v>1318156.68</v>
      </c>
      <c r="M34" s="24">
        <v>1414748.67</v>
      </c>
      <c r="N34" s="24">
        <v>1444186.27</v>
      </c>
      <c r="O34" s="24">
        <v>1424000.91</v>
      </c>
      <c r="P34" s="24">
        <v>999833.57</v>
      </c>
      <c r="Q34" s="24">
        <v>482378.58</v>
      </c>
      <c r="R34" s="24">
        <v>524821.63</v>
      </c>
      <c r="S34" s="24">
        <v>501948.63</v>
      </c>
      <c r="T34" s="24">
        <v>16054627.230000002</v>
      </c>
    </row>
    <row r="35" spans="1:20" s="15" customFormat="1" x14ac:dyDescent="0.25">
      <c r="A35" s="86" t="s">
        <v>19</v>
      </c>
      <c r="B35" s="24">
        <v>285261.57</v>
      </c>
      <c r="C35" s="24">
        <v>399115.3</v>
      </c>
      <c r="D35" s="24">
        <v>439262.5</v>
      </c>
      <c r="E35" s="24">
        <v>549380.56999999995</v>
      </c>
      <c r="F35" s="24">
        <v>659855.91</v>
      </c>
      <c r="G35" s="24">
        <v>611490.80000000005</v>
      </c>
      <c r="H35" s="24">
        <v>410456.94</v>
      </c>
      <c r="I35" s="24">
        <v>388504.57</v>
      </c>
      <c r="J35" s="24">
        <v>468379.58</v>
      </c>
      <c r="K35" s="24">
        <v>453829.58</v>
      </c>
      <c r="L35" s="24">
        <v>473056.56</v>
      </c>
      <c r="M35" s="24">
        <v>450140.33</v>
      </c>
      <c r="N35" s="24">
        <v>397411.87</v>
      </c>
      <c r="O35" s="24">
        <v>281609.55</v>
      </c>
      <c r="P35" s="24">
        <v>272931.71999999997</v>
      </c>
      <c r="Q35" s="24">
        <v>538490.72</v>
      </c>
      <c r="R35" s="24">
        <v>1018731.71</v>
      </c>
      <c r="S35" s="24">
        <v>1066290.45</v>
      </c>
      <c r="T35" s="24">
        <v>9164200.2299999986</v>
      </c>
    </row>
    <row r="36" spans="1:20" s="15" customFormat="1" x14ac:dyDescent="0.25">
      <c r="A36" s="86" t="s">
        <v>20</v>
      </c>
      <c r="B36" s="24"/>
      <c r="C36" s="24">
        <v>45000</v>
      </c>
      <c r="D36" s="24">
        <v>18110.5</v>
      </c>
      <c r="E36" s="24">
        <v>66825.990000000005</v>
      </c>
      <c r="F36" s="24">
        <v>54632.49</v>
      </c>
      <c r="G36" s="24">
        <v>87107.66</v>
      </c>
      <c r="H36" s="24">
        <v>159693.87</v>
      </c>
      <c r="I36" s="24">
        <v>258873.51</v>
      </c>
      <c r="J36" s="24">
        <v>307129.96000000002</v>
      </c>
      <c r="K36" s="24">
        <v>300251.84000000003</v>
      </c>
      <c r="L36" s="24">
        <v>397721.75</v>
      </c>
      <c r="M36" s="24">
        <v>663101.57999999996</v>
      </c>
      <c r="N36" s="24">
        <v>664485.17000000004</v>
      </c>
      <c r="O36" s="24">
        <v>571634.32999999996</v>
      </c>
      <c r="P36" s="24">
        <v>286930.42</v>
      </c>
      <c r="Q36" s="24">
        <v>259560.45</v>
      </c>
      <c r="R36" s="24">
        <v>699173.16</v>
      </c>
      <c r="S36" s="24">
        <v>562583.25</v>
      </c>
      <c r="T36" s="24">
        <v>5402815.9299999997</v>
      </c>
    </row>
    <row r="37" spans="1:20" s="15" customFormat="1" ht="21" x14ac:dyDescent="0.25">
      <c r="A37" s="86" t="s">
        <v>22</v>
      </c>
      <c r="B37" s="24">
        <v>340468.63</v>
      </c>
      <c r="C37" s="24">
        <v>373878.79</v>
      </c>
      <c r="D37" s="24">
        <v>444793.62</v>
      </c>
      <c r="E37" s="24">
        <v>534324.12</v>
      </c>
      <c r="F37" s="24">
        <v>409806.5</v>
      </c>
      <c r="G37" s="24">
        <v>516199.92</v>
      </c>
      <c r="H37" s="24">
        <v>569585.5</v>
      </c>
      <c r="I37" s="24">
        <v>422516.74</v>
      </c>
      <c r="J37" s="24">
        <v>487157.6</v>
      </c>
      <c r="K37" s="24">
        <v>752256.59</v>
      </c>
      <c r="L37" s="24">
        <v>755368.62</v>
      </c>
      <c r="M37" s="24">
        <v>672130.57</v>
      </c>
      <c r="N37" s="24">
        <v>568687.19999999995</v>
      </c>
      <c r="O37" s="24">
        <v>596744.15</v>
      </c>
      <c r="P37" s="24">
        <v>642609.82999999996</v>
      </c>
      <c r="Q37" s="24">
        <v>820779.83</v>
      </c>
      <c r="R37" s="24">
        <v>479227.83</v>
      </c>
      <c r="S37" s="24">
        <v>423706.75</v>
      </c>
      <c r="T37" s="24">
        <v>9810242.790000001</v>
      </c>
    </row>
    <row r="38" spans="1:20" s="23" customFormat="1" x14ac:dyDescent="0.25">
      <c r="A38" s="85" t="s">
        <v>149</v>
      </c>
      <c r="B38" s="22">
        <v>27754496.140000001</v>
      </c>
      <c r="C38" s="22">
        <v>19137950.57</v>
      </c>
      <c r="D38" s="22">
        <v>24545155.16</v>
      </c>
      <c r="E38" s="22">
        <v>21976202.390000001</v>
      </c>
      <c r="F38" s="22">
        <v>25598590.57</v>
      </c>
      <c r="G38" s="22">
        <v>21258014.280000001</v>
      </c>
      <c r="H38" s="22">
        <v>18371083.84</v>
      </c>
      <c r="I38" s="22">
        <v>15548914.640000001</v>
      </c>
      <c r="J38" s="22">
        <v>17720610.09</v>
      </c>
      <c r="K38" s="22">
        <v>15868810.880000001</v>
      </c>
      <c r="L38" s="22">
        <v>16289976.99</v>
      </c>
      <c r="M38" s="22">
        <v>12030146.050000001</v>
      </c>
      <c r="N38" s="22">
        <v>11223243.220000001</v>
      </c>
      <c r="O38" s="22">
        <v>15691346.210000001</v>
      </c>
      <c r="P38" s="22">
        <v>19168063.77</v>
      </c>
      <c r="Q38" s="22">
        <v>18398493.23</v>
      </c>
      <c r="R38" s="22">
        <v>19761084.52</v>
      </c>
      <c r="S38" s="22">
        <v>18353543.870000001</v>
      </c>
      <c r="T38" s="22">
        <v>338695726.42000008</v>
      </c>
    </row>
    <row r="39" spans="1:20" x14ac:dyDescent="0.25">
      <c r="A39" s="87" t="s">
        <v>108</v>
      </c>
      <c r="B39" s="25">
        <v>83174376.940000013</v>
      </c>
      <c r="C39" s="25">
        <v>88792019.900000006</v>
      </c>
      <c r="D39" s="25">
        <v>95917957.25</v>
      </c>
      <c r="E39" s="25">
        <v>107652692.53</v>
      </c>
      <c r="F39" s="25">
        <v>119417370.56000002</v>
      </c>
      <c r="G39" s="25">
        <v>122168659.52000001</v>
      </c>
      <c r="H39" s="25">
        <v>127582570.22999999</v>
      </c>
      <c r="I39" s="25">
        <v>134362353.78</v>
      </c>
      <c r="J39" s="25">
        <v>135016897.81</v>
      </c>
      <c r="K39" s="25">
        <v>132727798.93000001</v>
      </c>
      <c r="L39" s="25">
        <v>127835271.52999999</v>
      </c>
      <c r="M39" s="25">
        <v>127345871.86999999</v>
      </c>
      <c r="N39" s="25">
        <v>114980901.81999999</v>
      </c>
      <c r="O39" s="25">
        <v>101657406.95</v>
      </c>
      <c r="P39" s="25">
        <v>98275611.190000013</v>
      </c>
      <c r="Q39" s="25">
        <v>98988605.820000008</v>
      </c>
      <c r="R39" s="25">
        <v>93289366.270000011</v>
      </c>
      <c r="S39" s="25">
        <v>100287805.58999999</v>
      </c>
      <c r="T39" s="25">
        <v>2009473538.4899998</v>
      </c>
    </row>
    <row r="40" spans="1:20" x14ac:dyDescent="0.25">
      <c r="A40" s="88" t="s">
        <v>23</v>
      </c>
      <c r="B40" s="26">
        <v>3299657.63</v>
      </c>
      <c r="C40" s="26">
        <v>4773230.53</v>
      </c>
      <c r="D40" s="26">
        <v>7632951.4800000004</v>
      </c>
      <c r="E40" s="26">
        <v>11309047.439999999</v>
      </c>
      <c r="F40" s="26">
        <v>11021690.59</v>
      </c>
      <c r="G40" s="26">
        <v>11669751.470000001</v>
      </c>
      <c r="H40" s="26">
        <v>11000373.390000001</v>
      </c>
      <c r="I40" s="26">
        <v>11083660.52</v>
      </c>
      <c r="J40" s="26">
        <v>13642802.18</v>
      </c>
      <c r="K40" s="26">
        <v>15733091.34</v>
      </c>
      <c r="L40" s="26">
        <v>11799948.58</v>
      </c>
      <c r="M40" s="26">
        <v>11515450.640000001</v>
      </c>
      <c r="N40" s="26">
        <v>7645410.5199999996</v>
      </c>
      <c r="O40" s="26">
        <v>5748587.0300000003</v>
      </c>
      <c r="P40" s="26">
        <v>7298108.1600000001</v>
      </c>
      <c r="Q40" s="26">
        <v>8021704.4199999999</v>
      </c>
      <c r="R40" s="26">
        <v>6687280.5700000003</v>
      </c>
      <c r="S40" s="26">
        <v>9809727.8699999992</v>
      </c>
      <c r="T40" s="26">
        <v>169692474.35999995</v>
      </c>
    </row>
    <row r="41" spans="1:20" ht="21" x14ac:dyDescent="0.25">
      <c r="A41" s="88" t="s">
        <v>24</v>
      </c>
      <c r="B41" s="26"/>
      <c r="C41" s="26"/>
      <c r="D41" s="26"/>
      <c r="E41" s="26"/>
      <c r="F41" s="26"/>
      <c r="G41" s="26"/>
      <c r="H41" s="26"/>
      <c r="I41" s="26">
        <v>28916.67</v>
      </c>
      <c r="J41" s="26">
        <v>61625</v>
      </c>
      <c r="K41" s="26">
        <v>81995.83</v>
      </c>
      <c r="L41" s="26">
        <v>336581.66</v>
      </c>
      <c r="M41" s="26">
        <v>467170.26</v>
      </c>
      <c r="N41" s="26">
        <v>360157.71</v>
      </c>
      <c r="O41" s="26">
        <v>231091.82</v>
      </c>
      <c r="P41" s="26">
        <v>197174</v>
      </c>
      <c r="Q41" s="26">
        <v>171548.75</v>
      </c>
      <c r="R41" s="26">
        <v>416220</v>
      </c>
      <c r="S41" s="26">
        <v>700128.15</v>
      </c>
      <c r="T41" s="26">
        <v>3052609.85</v>
      </c>
    </row>
    <row r="42" spans="1:20" x14ac:dyDescent="0.25">
      <c r="A42" s="88" t="s">
        <v>25</v>
      </c>
      <c r="B42" s="26"/>
      <c r="C42" s="26"/>
      <c r="D42" s="26"/>
      <c r="E42" s="26"/>
      <c r="F42" s="26"/>
      <c r="G42" s="26"/>
      <c r="H42" s="26"/>
      <c r="I42" s="26"/>
      <c r="J42" s="26"/>
      <c r="K42" s="26"/>
      <c r="L42" s="26">
        <v>4166.67</v>
      </c>
      <c r="M42" s="26">
        <v>50000</v>
      </c>
      <c r="N42" s="26">
        <v>45833.33</v>
      </c>
      <c r="O42" s="26">
        <v>66666.67</v>
      </c>
      <c r="P42" s="26">
        <v>66666.67</v>
      </c>
      <c r="Q42" s="26">
        <v>100000</v>
      </c>
      <c r="R42" s="26">
        <v>66666.67</v>
      </c>
      <c r="S42" s="26">
        <v>200000</v>
      </c>
      <c r="T42" s="26">
        <v>600000.01</v>
      </c>
    </row>
    <row r="43" spans="1:20" x14ac:dyDescent="0.25">
      <c r="A43" s="88" t="s">
        <v>26</v>
      </c>
      <c r="B43" s="26">
        <v>75000</v>
      </c>
      <c r="C43" s="26">
        <v>193713.75</v>
      </c>
      <c r="D43" s="26">
        <v>175871.75</v>
      </c>
      <c r="E43" s="26">
        <v>400125.07</v>
      </c>
      <c r="F43" s="26">
        <v>253280.67</v>
      </c>
      <c r="G43" s="26">
        <v>171138.67</v>
      </c>
      <c r="H43" s="26">
        <v>340891.03</v>
      </c>
      <c r="I43" s="26">
        <v>312277.69</v>
      </c>
      <c r="J43" s="26">
        <v>359835.54</v>
      </c>
      <c r="K43" s="26">
        <v>340967.5</v>
      </c>
      <c r="L43" s="26">
        <v>466479</v>
      </c>
      <c r="M43" s="26">
        <v>555401.32999999996</v>
      </c>
      <c r="N43" s="26">
        <v>640794.99</v>
      </c>
      <c r="O43" s="26">
        <v>615711.51</v>
      </c>
      <c r="P43" s="26">
        <v>412325</v>
      </c>
      <c r="Q43" s="26">
        <v>353752.33</v>
      </c>
      <c r="R43" s="26">
        <v>489251.54</v>
      </c>
      <c r="S43" s="26">
        <v>644568.17000000004</v>
      </c>
      <c r="T43" s="26">
        <v>6801385.54</v>
      </c>
    </row>
    <row r="44" spans="1:20" x14ac:dyDescent="0.25">
      <c r="A44" s="88" t="s">
        <v>27</v>
      </c>
      <c r="B44" s="26">
        <v>422426.86</v>
      </c>
      <c r="C44" s="26">
        <v>478812.28</v>
      </c>
      <c r="D44" s="26">
        <v>444810.64</v>
      </c>
      <c r="E44" s="26">
        <v>358399</v>
      </c>
      <c r="F44" s="26">
        <v>572666.31999999995</v>
      </c>
      <c r="G44" s="26">
        <v>619448.27</v>
      </c>
      <c r="H44" s="26">
        <v>829810.36</v>
      </c>
      <c r="I44" s="26">
        <v>1176821.8799999999</v>
      </c>
      <c r="J44" s="26">
        <v>1164453.3400000001</v>
      </c>
      <c r="K44" s="26">
        <v>1170471.6599999999</v>
      </c>
      <c r="L44" s="26">
        <v>1222657.6599999999</v>
      </c>
      <c r="M44" s="26">
        <v>1259825.1200000001</v>
      </c>
      <c r="N44" s="26">
        <v>819511.67</v>
      </c>
      <c r="O44" s="26">
        <v>711658.33</v>
      </c>
      <c r="P44" s="26">
        <v>510500</v>
      </c>
      <c r="Q44" s="26">
        <v>317333.33</v>
      </c>
      <c r="R44" s="26">
        <v>314708.33</v>
      </c>
      <c r="S44" s="26">
        <v>312750</v>
      </c>
      <c r="T44" s="26">
        <v>12707065.050000001</v>
      </c>
    </row>
    <row r="45" spans="1:20" x14ac:dyDescent="0.25">
      <c r="A45" s="88" t="s">
        <v>28</v>
      </c>
      <c r="B45" s="26">
        <v>23750</v>
      </c>
      <c r="C45" s="26">
        <v>59300</v>
      </c>
      <c r="D45" s="26">
        <v>185731.33</v>
      </c>
      <c r="E45" s="26">
        <v>320293.53999999998</v>
      </c>
      <c r="F45" s="26">
        <v>458991.98</v>
      </c>
      <c r="G45" s="26">
        <v>436339.06</v>
      </c>
      <c r="H45" s="26">
        <v>708823.29</v>
      </c>
      <c r="I45" s="26">
        <v>828993.21</v>
      </c>
      <c r="J45" s="26">
        <v>867573.17</v>
      </c>
      <c r="K45" s="26">
        <v>643795</v>
      </c>
      <c r="L45" s="26">
        <v>581556.84</v>
      </c>
      <c r="M45" s="26">
        <v>629382.82999999996</v>
      </c>
      <c r="N45" s="26">
        <v>397813.83</v>
      </c>
      <c r="O45" s="26">
        <v>361449.08</v>
      </c>
      <c r="P45" s="26">
        <v>433420.01</v>
      </c>
      <c r="Q45" s="26">
        <v>311229.56</v>
      </c>
      <c r="R45" s="26">
        <v>202645.52</v>
      </c>
      <c r="S45" s="26">
        <v>152500</v>
      </c>
      <c r="T45" s="26">
        <v>7603588.2499999991</v>
      </c>
    </row>
    <row r="46" spans="1:20" ht="21" x14ac:dyDescent="0.25">
      <c r="A46" s="88" t="s">
        <v>29</v>
      </c>
      <c r="B46" s="26">
        <v>183300</v>
      </c>
      <c r="C46" s="26">
        <v>190424.58</v>
      </c>
      <c r="D46" s="26">
        <v>261700.17</v>
      </c>
      <c r="E46" s="26">
        <v>349042.42</v>
      </c>
      <c r="F46" s="26">
        <v>443841.58</v>
      </c>
      <c r="G46" s="26">
        <v>342960.58</v>
      </c>
      <c r="H46" s="26">
        <v>378936.85</v>
      </c>
      <c r="I46" s="26">
        <v>353068.17</v>
      </c>
      <c r="J46" s="26">
        <v>296852.67</v>
      </c>
      <c r="K46" s="26">
        <v>356638.67</v>
      </c>
      <c r="L46" s="26">
        <v>314000</v>
      </c>
      <c r="M46" s="26">
        <v>429166.67</v>
      </c>
      <c r="N46" s="26">
        <v>283500</v>
      </c>
      <c r="O46" s="26">
        <v>96000</v>
      </c>
      <c r="P46" s="26">
        <v>189722</v>
      </c>
      <c r="Q46" s="26">
        <v>135738</v>
      </c>
      <c r="R46" s="26">
        <v>100000</v>
      </c>
      <c r="S46" s="26">
        <v>112500</v>
      </c>
      <c r="T46" s="26">
        <v>4817392.3599999994</v>
      </c>
    </row>
    <row r="47" spans="1:20" x14ac:dyDescent="0.25">
      <c r="A47" s="88" t="s">
        <v>109</v>
      </c>
      <c r="B47" s="26">
        <v>51806128.090000004</v>
      </c>
      <c r="C47" s="26">
        <v>53437917.030000001</v>
      </c>
      <c r="D47" s="26">
        <v>55055309.43</v>
      </c>
      <c r="E47" s="26">
        <v>57108634.600000001</v>
      </c>
      <c r="F47" s="26">
        <v>60205489.07</v>
      </c>
      <c r="G47" s="26">
        <v>61076880.590000004</v>
      </c>
      <c r="H47" s="26">
        <v>60975981.950000003</v>
      </c>
      <c r="I47" s="26">
        <v>63124094.009999998</v>
      </c>
      <c r="J47" s="26">
        <v>62970080.68</v>
      </c>
      <c r="K47" s="26">
        <v>59372278.43</v>
      </c>
      <c r="L47" s="26">
        <v>56958472.560000002</v>
      </c>
      <c r="M47" s="26">
        <v>54330364.530000001</v>
      </c>
      <c r="N47" s="26">
        <v>46484280.82</v>
      </c>
      <c r="O47" s="26">
        <v>38640935.729999997</v>
      </c>
      <c r="P47" s="26">
        <v>36499028</v>
      </c>
      <c r="Q47" s="26">
        <v>35301494.939999998</v>
      </c>
      <c r="R47" s="26">
        <v>32670243.66</v>
      </c>
      <c r="S47" s="26">
        <v>41584576.780000001</v>
      </c>
      <c r="T47" s="26">
        <v>927602190.89999998</v>
      </c>
    </row>
    <row r="48" spans="1:20" x14ac:dyDescent="0.25">
      <c r="A48" s="88" t="s">
        <v>30</v>
      </c>
      <c r="B48" s="26">
        <v>5727889.6699999999</v>
      </c>
      <c r="C48" s="26">
        <v>6021722.9199999999</v>
      </c>
      <c r="D48" s="26">
        <v>6617183.8300000001</v>
      </c>
      <c r="E48" s="26">
        <v>6397073.5</v>
      </c>
      <c r="F48" s="26">
        <v>5204103.28</v>
      </c>
      <c r="G48" s="26">
        <v>4564168.4800000004</v>
      </c>
      <c r="H48" s="26">
        <v>5487011.3600000003</v>
      </c>
      <c r="I48" s="26">
        <v>6651475.4500000002</v>
      </c>
      <c r="J48" s="26">
        <v>7096634.0099999998</v>
      </c>
      <c r="K48" s="26">
        <v>7569068.3200000003</v>
      </c>
      <c r="L48" s="26">
        <v>8952410.5600000005</v>
      </c>
      <c r="M48" s="26">
        <v>9312449.0199999996</v>
      </c>
      <c r="N48" s="26">
        <v>8409395.9499999993</v>
      </c>
      <c r="O48" s="26">
        <v>8231918.4900000002</v>
      </c>
      <c r="P48" s="26">
        <v>8755474.4199999999</v>
      </c>
      <c r="Q48" s="26">
        <v>8595932.1400000006</v>
      </c>
      <c r="R48" s="26">
        <v>8408947.0800000001</v>
      </c>
      <c r="S48" s="26">
        <v>9015504.1199999992</v>
      </c>
      <c r="T48" s="26">
        <v>131018362.60000001</v>
      </c>
    </row>
    <row r="49" spans="1:20" x14ac:dyDescent="0.25">
      <c r="A49" s="88" t="s">
        <v>31</v>
      </c>
      <c r="B49" s="26" t="s">
        <v>157</v>
      </c>
      <c r="C49" s="26">
        <v>75000</v>
      </c>
      <c r="D49" s="26">
        <v>777833.33</v>
      </c>
      <c r="E49" s="26">
        <v>874416.67</v>
      </c>
      <c r="F49" s="26">
        <v>1209500</v>
      </c>
      <c r="G49" s="26">
        <v>1625083.33</v>
      </c>
      <c r="H49" s="26">
        <v>1573500</v>
      </c>
      <c r="I49" s="26">
        <v>1584333.33</v>
      </c>
      <c r="J49" s="26">
        <v>1558271.1</v>
      </c>
      <c r="K49" s="26">
        <v>1326805.92</v>
      </c>
      <c r="L49" s="26">
        <v>1388305.92</v>
      </c>
      <c r="M49" s="26">
        <v>1413639.25</v>
      </c>
      <c r="N49" s="26">
        <v>1337368.1499999999</v>
      </c>
      <c r="O49" s="26">
        <v>960499.47</v>
      </c>
      <c r="P49" s="26">
        <v>862756.08</v>
      </c>
      <c r="Q49" s="26">
        <v>1325754.17</v>
      </c>
      <c r="R49" s="26">
        <v>1421923.95</v>
      </c>
      <c r="S49" s="26">
        <v>1152099.42</v>
      </c>
      <c r="T49" s="26">
        <v>20467090.089999996</v>
      </c>
    </row>
    <row r="50" spans="1:20" x14ac:dyDescent="0.25">
      <c r="A50" s="88" t="s">
        <v>32</v>
      </c>
      <c r="B50" s="26">
        <v>273906</v>
      </c>
      <c r="C50" s="26">
        <v>151953</v>
      </c>
      <c r="D50" s="26">
        <v>105000</v>
      </c>
      <c r="E50" s="26">
        <v>147500</v>
      </c>
      <c r="F50" s="26">
        <v>190000</v>
      </c>
      <c r="G50" s="26">
        <v>222125</v>
      </c>
      <c r="H50" s="26">
        <v>220700</v>
      </c>
      <c r="I50" s="26">
        <v>185871.83</v>
      </c>
      <c r="J50" s="26">
        <v>182141.58</v>
      </c>
      <c r="K50" s="26">
        <v>211363</v>
      </c>
      <c r="L50" s="26">
        <v>172805.96</v>
      </c>
      <c r="M50" s="26">
        <v>147130.25</v>
      </c>
      <c r="N50" s="26">
        <v>146855.5</v>
      </c>
      <c r="O50" s="26">
        <v>145040.63</v>
      </c>
      <c r="P50" s="26">
        <v>180500</v>
      </c>
      <c r="Q50" s="26">
        <v>183499</v>
      </c>
      <c r="R50" s="26">
        <v>147498</v>
      </c>
      <c r="S50" s="26">
        <v>109999</v>
      </c>
      <c r="T50" s="26">
        <v>3123888.75</v>
      </c>
    </row>
    <row r="51" spans="1:20" ht="21" x14ac:dyDescent="0.25">
      <c r="A51" s="88" t="s">
        <v>33</v>
      </c>
      <c r="B51" s="26">
        <v>547000</v>
      </c>
      <c r="C51" s="26">
        <v>924250</v>
      </c>
      <c r="D51" s="26">
        <v>1133943</v>
      </c>
      <c r="E51" s="26">
        <v>1450974.5</v>
      </c>
      <c r="F51" s="26">
        <v>1724620</v>
      </c>
      <c r="G51" s="26">
        <v>1535082.25</v>
      </c>
      <c r="H51" s="26">
        <v>1352587.5</v>
      </c>
      <c r="I51" s="26">
        <v>1414908.75</v>
      </c>
      <c r="J51" s="26">
        <v>1466624</v>
      </c>
      <c r="K51" s="26">
        <v>1484140</v>
      </c>
      <c r="L51" s="26">
        <v>1756928</v>
      </c>
      <c r="M51" s="26">
        <v>2190625.5</v>
      </c>
      <c r="N51" s="26">
        <v>3007386.5</v>
      </c>
      <c r="O51" s="26">
        <v>3598870.5</v>
      </c>
      <c r="P51" s="26">
        <v>3874357.27</v>
      </c>
      <c r="Q51" s="26">
        <v>3127802.3</v>
      </c>
      <c r="R51" s="26">
        <v>1468228.2</v>
      </c>
      <c r="S51" s="26">
        <v>1997189.91</v>
      </c>
      <c r="T51" s="26">
        <v>34055518.18</v>
      </c>
    </row>
    <row r="52" spans="1:20" x14ac:dyDescent="0.25">
      <c r="A52" s="88" t="s">
        <v>110</v>
      </c>
      <c r="B52" s="26"/>
      <c r="C52" s="26"/>
      <c r="D52" s="26"/>
      <c r="E52" s="26"/>
      <c r="F52" s="26">
        <v>109090.91</v>
      </c>
      <c r="G52" s="26">
        <v>360000</v>
      </c>
      <c r="H52" s="26">
        <v>3476136.89</v>
      </c>
      <c r="I52" s="26">
        <v>3870203.3</v>
      </c>
      <c r="J52" s="26">
        <v>7149645.7999999998</v>
      </c>
      <c r="K52" s="26">
        <v>15097100.630000001</v>
      </c>
      <c r="L52" s="26">
        <v>17556994.800000001</v>
      </c>
      <c r="M52" s="26">
        <v>14719056.83</v>
      </c>
      <c r="N52" s="26">
        <v>12122505.960000001</v>
      </c>
      <c r="O52" s="26">
        <v>8890362.6699999999</v>
      </c>
      <c r="P52" s="26">
        <v>7003435.96</v>
      </c>
      <c r="Q52" s="26">
        <v>4060048.75</v>
      </c>
      <c r="R52" s="26">
        <v>2065649.5</v>
      </c>
      <c r="S52" s="26">
        <v>821090</v>
      </c>
      <c r="T52" s="26">
        <v>97301322</v>
      </c>
    </row>
    <row r="53" spans="1:20" x14ac:dyDescent="0.25">
      <c r="A53" s="88" t="s">
        <v>34</v>
      </c>
      <c r="B53" s="26"/>
      <c r="C53" s="26"/>
      <c r="D53" s="26"/>
      <c r="E53" s="26"/>
      <c r="F53" s="26"/>
      <c r="G53" s="26"/>
      <c r="H53" s="26">
        <v>90000</v>
      </c>
      <c r="I53" s="26">
        <v>115000</v>
      </c>
      <c r="J53" s="26">
        <v>150000</v>
      </c>
      <c r="K53" s="26">
        <v>142500</v>
      </c>
      <c r="L53" s="26">
        <v>65000</v>
      </c>
      <c r="M53" s="26">
        <v>222500</v>
      </c>
      <c r="N53" s="26">
        <v>233500</v>
      </c>
      <c r="O53" s="26">
        <v>318500</v>
      </c>
      <c r="P53" s="26">
        <v>312500</v>
      </c>
      <c r="Q53" s="26">
        <v>369320</v>
      </c>
      <c r="R53" s="26">
        <v>555719.32999999996</v>
      </c>
      <c r="S53" s="26">
        <v>429932.66</v>
      </c>
      <c r="T53" s="26">
        <v>3004471.99</v>
      </c>
    </row>
    <row r="54" spans="1:20" x14ac:dyDescent="0.25">
      <c r="A54" s="88" t="s">
        <v>35</v>
      </c>
      <c r="B54" s="26">
        <v>184916.33</v>
      </c>
      <c r="C54" s="26">
        <v>104224.79</v>
      </c>
      <c r="D54" s="26">
        <v>157368</v>
      </c>
      <c r="E54" s="26">
        <v>301008.13</v>
      </c>
      <c r="F54" s="26">
        <v>440177.75</v>
      </c>
      <c r="G54" s="26">
        <v>85000</v>
      </c>
      <c r="H54" s="26">
        <v>234500</v>
      </c>
      <c r="I54" s="26">
        <v>300000</v>
      </c>
      <c r="J54" s="26">
        <v>198478</v>
      </c>
      <c r="K54" s="26">
        <v>278297.25</v>
      </c>
      <c r="L54" s="26">
        <v>198682.33</v>
      </c>
      <c r="M54" s="26">
        <v>383060.03</v>
      </c>
      <c r="N54" s="26">
        <v>216826.88</v>
      </c>
      <c r="O54" s="26">
        <v>199132.45</v>
      </c>
      <c r="P54" s="26">
        <v>149359.67000000001</v>
      </c>
      <c r="Q54" s="26">
        <v>633881.78</v>
      </c>
      <c r="R54" s="26">
        <v>2665086.92</v>
      </c>
      <c r="S54" s="26">
        <v>3025777.81</v>
      </c>
      <c r="T54" s="26">
        <v>9755778.120000001</v>
      </c>
    </row>
    <row r="55" spans="1:20" x14ac:dyDescent="0.25">
      <c r="A55" s="88" t="s">
        <v>36</v>
      </c>
      <c r="B55" s="26"/>
      <c r="C55" s="26"/>
      <c r="D55" s="26">
        <v>150000</v>
      </c>
      <c r="E55" s="26">
        <v>75000</v>
      </c>
      <c r="F55" s="26">
        <v>75000</v>
      </c>
      <c r="G55" s="26">
        <v>130000</v>
      </c>
      <c r="H55" s="26">
        <v>70000</v>
      </c>
      <c r="I55" s="26">
        <v>138750</v>
      </c>
      <c r="J55" s="26">
        <v>284342.5</v>
      </c>
      <c r="K55" s="26">
        <v>329837.5</v>
      </c>
      <c r="L55" s="26">
        <v>526625</v>
      </c>
      <c r="M55" s="26">
        <v>578333.32999999996</v>
      </c>
      <c r="N55" s="26">
        <v>835000</v>
      </c>
      <c r="O55" s="26">
        <v>613701.67000000004</v>
      </c>
      <c r="P55" s="26">
        <v>25000</v>
      </c>
      <c r="Q55" s="26">
        <v>727500</v>
      </c>
      <c r="R55" s="26">
        <v>846837.5</v>
      </c>
      <c r="S55" s="26">
        <v>704837.5</v>
      </c>
      <c r="T55" s="26">
        <v>6110765</v>
      </c>
    </row>
    <row r="56" spans="1:20" x14ac:dyDescent="0.25">
      <c r="A56" s="88" t="s">
        <v>37</v>
      </c>
      <c r="B56" s="26">
        <v>89968.07</v>
      </c>
      <c r="C56" s="26">
        <v>61339.02</v>
      </c>
      <c r="D56" s="26">
        <v>115687.62</v>
      </c>
      <c r="E56" s="26">
        <v>167845.9</v>
      </c>
      <c r="F56" s="26">
        <v>147393.43</v>
      </c>
      <c r="G56" s="26">
        <v>209705.62</v>
      </c>
      <c r="H56" s="26">
        <v>217344.13</v>
      </c>
      <c r="I56" s="26">
        <v>275226.59000000003</v>
      </c>
      <c r="J56" s="26">
        <v>336953.48</v>
      </c>
      <c r="K56" s="26">
        <v>222521.25</v>
      </c>
      <c r="L56" s="26">
        <v>112586</v>
      </c>
      <c r="M56" s="26">
        <v>96388.67</v>
      </c>
      <c r="N56" s="26">
        <v>134953.76999999999</v>
      </c>
      <c r="O56" s="26">
        <v>138284.73000000001</v>
      </c>
      <c r="P56" s="26">
        <v>81635.12</v>
      </c>
      <c r="Q56" s="26">
        <v>36232.5</v>
      </c>
      <c r="R56" s="26">
        <v>12497.92</v>
      </c>
      <c r="S56" s="26">
        <v>0</v>
      </c>
      <c r="T56" s="26">
        <v>2456563.8199999998</v>
      </c>
    </row>
    <row r="57" spans="1:20" x14ac:dyDescent="0.25">
      <c r="A57" s="88" t="s">
        <v>38</v>
      </c>
      <c r="B57" s="26"/>
      <c r="C57" s="26">
        <v>140000</v>
      </c>
      <c r="D57" s="26">
        <v>270500</v>
      </c>
      <c r="E57" s="26">
        <v>495092</v>
      </c>
      <c r="F57" s="26">
        <v>505503</v>
      </c>
      <c r="G57" s="26">
        <v>476210</v>
      </c>
      <c r="H57" s="26">
        <v>316000</v>
      </c>
      <c r="I57" s="26">
        <v>480000</v>
      </c>
      <c r="J57" s="26">
        <v>312200</v>
      </c>
      <c r="K57" s="26">
        <v>547700</v>
      </c>
      <c r="L57" s="26">
        <v>621333.32999999996</v>
      </c>
      <c r="M57" s="26">
        <v>600666.67000000004</v>
      </c>
      <c r="N57" s="26">
        <v>600000</v>
      </c>
      <c r="O57" s="26">
        <v>478000</v>
      </c>
      <c r="P57" s="26">
        <v>327438</v>
      </c>
      <c r="Q57" s="26">
        <v>229672</v>
      </c>
      <c r="R57" s="26">
        <v>75000</v>
      </c>
      <c r="S57" s="26">
        <v>78000</v>
      </c>
      <c r="T57" s="26">
        <v>6553315</v>
      </c>
    </row>
    <row r="58" spans="1:20" x14ac:dyDescent="0.25">
      <c r="A58" s="88" t="s">
        <v>39</v>
      </c>
      <c r="B58" s="26">
        <v>1066667</v>
      </c>
      <c r="C58" s="26">
        <v>1066666.5</v>
      </c>
      <c r="D58" s="26">
        <v>533333</v>
      </c>
      <c r="E58" s="26">
        <v>19916.669999999998</v>
      </c>
      <c r="F58" s="26">
        <v>1215442.57</v>
      </c>
      <c r="G58" s="26">
        <v>1278878</v>
      </c>
      <c r="H58" s="26">
        <v>1306665.3799999999</v>
      </c>
      <c r="I58" s="26">
        <v>2312605.5499999998</v>
      </c>
      <c r="J58" s="26">
        <v>2771706.8</v>
      </c>
      <c r="K58" s="26">
        <v>2674001.89</v>
      </c>
      <c r="L58" s="26">
        <v>1618825.58</v>
      </c>
      <c r="M58" s="26">
        <v>1754093.25</v>
      </c>
      <c r="N58" s="26">
        <v>2149650.85</v>
      </c>
      <c r="O58" s="26">
        <v>2552313.33</v>
      </c>
      <c r="P58" s="26">
        <v>1716329.62</v>
      </c>
      <c r="Q58" s="26">
        <v>2260345.67</v>
      </c>
      <c r="R58" s="26">
        <v>2240344.83</v>
      </c>
      <c r="S58" s="26">
        <v>1325055.67</v>
      </c>
      <c r="T58" s="26">
        <v>29862842.159999996</v>
      </c>
    </row>
    <row r="59" spans="1:20" x14ac:dyDescent="0.25">
      <c r="A59" s="88" t="s">
        <v>40</v>
      </c>
      <c r="B59" s="26">
        <v>17611657.149999999</v>
      </c>
      <c r="C59" s="26">
        <v>19032818.34</v>
      </c>
      <c r="D59" s="26">
        <v>19307202.07</v>
      </c>
      <c r="E59" s="26">
        <v>19634587.510000002</v>
      </c>
      <c r="F59" s="26">
        <v>21243089.68</v>
      </c>
      <c r="G59" s="26">
        <v>22980946.870000001</v>
      </c>
      <c r="H59" s="26">
        <v>24417776.809999999</v>
      </c>
      <c r="I59" s="26">
        <v>25281261.73</v>
      </c>
      <c r="J59" s="26">
        <v>24597767.93</v>
      </c>
      <c r="K59" s="26">
        <v>21308462.460000001</v>
      </c>
      <c r="L59" s="26">
        <v>18782450.370000001</v>
      </c>
      <c r="M59" s="26">
        <v>21317287.75</v>
      </c>
      <c r="N59" s="26">
        <v>23921069.890000001</v>
      </c>
      <c r="O59" s="26">
        <v>24468201.829999998</v>
      </c>
      <c r="P59" s="26">
        <v>23185534.5</v>
      </c>
      <c r="Q59" s="26">
        <v>27785458.600000001</v>
      </c>
      <c r="R59" s="26">
        <v>27453859.16</v>
      </c>
      <c r="S59" s="26">
        <v>23120438.440000001</v>
      </c>
      <c r="T59" s="26">
        <v>405449871.09000003</v>
      </c>
    </row>
    <row r="60" spans="1:20" x14ac:dyDescent="0.25">
      <c r="A60" s="88" t="s">
        <v>111</v>
      </c>
      <c r="B60" s="26">
        <v>1862110.14</v>
      </c>
      <c r="C60" s="26">
        <v>2080647.16</v>
      </c>
      <c r="D60" s="26">
        <v>2993531.6</v>
      </c>
      <c r="E60" s="26">
        <v>8243735.5800000001</v>
      </c>
      <c r="F60" s="26">
        <v>14397489.73</v>
      </c>
      <c r="G60" s="26">
        <v>14384941.33</v>
      </c>
      <c r="H60" s="26">
        <v>14585531.289999999</v>
      </c>
      <c r="I60" s="26">
        <v>14844885.1</v>
      </c>
      <c r="J60" s="26">
        <v>9548910.0299999993</v>
      </c>
      <c r="K60" s="26">
        <v>3836762.28</v>
      </c>
      <c r="L60" s="26">
        <v>4398460.71</v>
      </c>
      <c r="M60" s="26">
        <v>5373879.9400000004</v>
      </c>
      <c r="N60" s="26">
        <v>5189085.5</v>
      </c>
      <c r="O60" s="26">
        <v>4590481.01</v>
      </c>
      <c r="P60" s="26">
        <v>6194346.71</v>
      </c>
      <c r="Q60" s="26">
        <v>4940357.58</v>
      </c>
      <c r="R60" s="26">
        <v>4980757.59</v>
      </c>
      <c r="S60" s="26">
        <v>4991130.09</v>
      </c>
      <c r="T60" s="26">
        <v>127437043.36999999</v>
      </c>
    </row>
    <row r="61" spans="1:20" s="15" customFormat="1" x14ac:dyDescent="0.25">
      <c r="A61" s="84" t="s">
        <v>112</v>
      </c>
      <c r="B61" s="21">
        <v>29551951.41</v>
      </c>
      <c r="C61" s="21">
        <v>32521680.23</v>
      </c>
      <c r="D61" s="21">
        <v>37592622.159999996</v>
      </c>
      <c r="E61" s="21">
        <v>33988483.469999999</v>
      </c>
      <c r="F61" s="21">
        <v>45925800.479999997</v>
      </c>
      <c r="G61" s="21">
        <v>47245687.07</v>
      </c>
      <c r="H61" s="21">
        <v>51381402.020000003</v>
      </c>
      <c r="I61" s="21">
        <v>45806468.75</v>
      </c>
      <c r="J61" s="21">
        <v>39249952.189999998</v>
      </c>
      <c r="K61" s="21">
        <v>29569045.27</v>
      </c>
      <c r="L61" s="21">
        <v>26259437.850000001</v>
      </c>
      <c r="M61" s="21">
        <v>23705993.52</v>
      </c>
      <c r="N61" s="21">
        <v>26486897.25</v>
      </c>
      <c r="O61" s="21">
        <v>42714971.770000003</v>
      </c>
      <c r="P61" s="21">
        <v>51393156.390000001</v>
      </c>
      <c r="Q61" s="21">
        <v>50139720.240000002</v>
      </c>
      <c r="R61" s="21">
        <v>50967575.439999998</v>
      </c>
      <c r="S61" s="21">
        <v>31154536.170000002</v>
      </c>
      <c r="T61" s="21">
        <v>695655381.67999995</v>
      </c>
    </row>
    <row r="62" spans="1:20" s="27" customFormat="1" x14ac:dyDescent="0.25">
      <c r="A62" s="89" t="s">
        <v>102</v>
      </c>
      <c r="B62" s="90">
        <v>375016572.01999998</v>
      </c>
      <c r="C62" s="90">
        <v>391049882.88</v>
      </c>
      <c r="D62" s="90">
        <v>441965878</v>
      </c>
      <c r="E62" s="90">
        <v>483447808.56</v>
      </c>
      <c r="F62" s="90">
        <v>568724091.17999995</v>
      </c>
      <c r="G62" s="90">
        <v>561529416.66999996</v>
      </c>
      <c r="H62" s="90">
        <v>582665392.21000004</v>
      </c>
      <c r="I62" s="90">
        <v>564760812.44000006</v>
      </c>
      <c r="J62" s="90">
        <v>523396195.92000002</v>
      </c>
      <c r="K62" s="90">
        <v>486347353.11000001</v>
      </c>
      <c r="L62" s="90">
        <v>481683140.68000001</v>
      </c>
      <c r="M62" s="90">
        <v>490364417.10000002</v>
      </c>
      <c r="N62" s="90">
        <v>491147525.31999999</v>
      </c>
      <c r="O62" s="90">
        <v>516030378.38999999</v>
      </c>
      <c r="P62" s="90">
        <v>538814778.99000001</v>
      </c>
      <c r="Q62" s="90">
        <v>540007390.66999996</v>
      </c>
      <c r="R62" s="90">
        <v>538576295.30999994</v>
      </c>
      <c r="S62" s="90">
        <v>525788971.86000001</v>
      </c>
      <c r="T62" s="90">
        <v>9101316301.3100014</v>
      </c>
    </row>
    <row r="63" spans="1:20" s="15" customFormat="1" x14ac:dyDescent="0.25">
      <c r="A63" s="14"/>
    </row>
    <row r="64" spans="1:20" s="15" customFormat="1" x14ac:dyDescent="0.25">
      <c r="A64" s="113" t="s">
        <v>113</v>
      </c>
      <c r="B64" s="113"/>
      <c r="C64" s="113"/>
      <c r="D64" s="113"/>
      <c r="E64" s="113"/>
      <c r="F64" s="113"/>
      <c r="G64" s="113"/>
      <c r="H64" s="113"/>
      <c r="I64" s="113"/>
      <c r="J64" s="113"/>
      <c r="K64" s="113"/>
      <c r="L64" s="113"/>
      <c r="M64" s="113"/>
      <c r="N64" s="113"/>
      <c r="O64" s="113"/>
      <c r="P64" s="113"/>
      <c r="Q64" s="113"/>
      <c r="R64" s="113"/>
      <c r="S64" s="113"/>
      <c r="T64" s="113"/>
    </row>
    <row r="65" spans="1:20" s="15" customFormat="1" x14ac:dyDescent="0.25">
      <c r="A65" s="29" t="s">
        <v>147</v>
      </c>
      <c r="B65" s="28"/>
      <c r="C65" s="28"/>
      <c r="D65" s="28"/>
      <c r="E65" s="28"/>
      <c r="F65" s="28"/>
      <c r="G65" s="28"/>
      <c r="H65" s="28"/>
      <c r="I65" s="28"/>
      <c r="J65" s="28"/>
      <c r="K65" s="28"/>
      <c r="L65" s="28"/>
      <c r="M65" s="28"/>
      <c r="N65" s="28"/>
      <c r="O65" s="28"/>
      <c r="P65" s="28"/>
      <c r="Q65" s="28"/>
      <c r="R65" s="28"/>
      <c r="S65" s="28"/>
      <c r="T65" s="28"/>
    </row>
    <row r="66" spans="1:20" s="15" customFormat="1" x14ac:dyDescent="0.25">
      <c r="A66" s="29" t="s">
        <v>143</v>
      </c>
      <c r="B66" s="29"/>
      <c r="C66" s="29"/>
      <c r="D66" s="29"/>
      <c r="E66" s="29"/>
      <c r="F66" s="29"/>
      <c r="G66" s="29"/>
      <c r="H66" s="29"/>
      <c r="I66" s="29"/>
      <c r="J66" s="29"/>
      <c r="K66" s="29"/>
      <c r="L66" s="29"/>
      <c r="M66" s="29"/>
      <c r="N66" s="29"/>
      <c r="O66" s="29"/>
      <c r="P66" s="29"/>
      <c r="Q66" s="30"/>
      <c r="R66" s="30"/>
      <c r="S66" s="30"/>
      <c r="T66" s="30"/>
    </row>
    <row r="67" spans="1:20" s="15" customFormat="1" x14ac:dyDescent="0.25">
      <c r="A67" s="113" t="s">
        <v>144</v>
      </c>
      <c r="B67" s="113"/>
      <c r="C67" s="113"/>
      <c r="D67" s="113"/>
      <c r="E67" s="113"/>
      <c r="F67" s="113"/>
      <c r="G67" s="113"/>
      <c r="H67" s="113"/>
      <c r="I67" s="113"/>
      <c r="J67" s="113"/>
      <c r="K67" s="113"/>
      <c r="L67" s="113"/>
      <c r="M67" s="113"/>
      <c r="N67" s="113"/>
      <c r="O67" s="113"/>
      <c r="P67" s="113"/>
      <c r="Q67" s="113"/>
      <c r="R67" s="113"/>
      <c r="S67" s="113"/>
      <c r="T67" s="113"/>
    </row>
    <row r="68" spans="1:20" s="15" customFormat="1" x14ac:dyDescent="0.25">
      <c r="A68" s="109" t="s">
        <v>162</v>
      </c>
      <c r="B68" s="109"/>
      <c r="C68" s="109"/>
      <c r="D68" s="109"/>
      <c r="E68" s="109"/>
      <c r="F68" s="109"/>
      <c r="G68" s="109"/>
      <c r="H68" s="109"/>
      <c r="I68" s="109"/>
      <c r="J68" s="109"/>
      <c r="K68" s="109"/>
      <c r="L68" s="109"/>
      <c r="M68" s="109"/>
      <c r="N68" s="109"/>
      <c r="O68" s="109"/>
      <c r="P68" s="109"/>
      <c r="Q68" s="109"/>
      <c r="R68" s="109"/>
      <c r="S68" s="109"/>
      <c r="T68" s="109"/>
    </row>
    <row r="69" spans="1:20" s="15" customFormat="1" x14ac:dyDescent="0.25">
      <c r="A69" s="109" t="s">
        <v>114</v>
      </c>
      <c r="B69" s="109"/>
      <c r="C69" s="109"/>
      <c r="D69" s="109"/>
      <c r="E69" s="109"/>
      <c r="F69" s="109"/>
      <c r="G69" s="109"/>
      <c r="H69" s="109"/>
      <c r="I69" s="109"/>
      <c r="J69" s="109"/>
      <c r="K69" s="109"/>
      <c r="L69" s="109"/>
      <c r="M69" s="109"/>
      <c r="N69" s="109"/>
      <c r="O69" s="109"/>
      <c r="P69" s="109"/>
      <c r="Q69" s="109"/>
      <c r="R69" s="109"/>
      <c r="S69" s="109"/>
      <c r="T69" s="109"/>
    </row>
    <row r="70" spans="1:20" s="15" customFormat="1" x14ac:dyDescent="0.25">
      <c r="A70" s="29" t="s">
        <v>115</v>
      </c>
      <c r="B70" s="29"/>
      <c r="C70" s="29"/>
      <c r="D70" s="29"/>
      <c r="E70" s="29"/>
      <c r="F70" s="29"/>
      <c r="G70" s="29"/>
      <c r="H70" s="29"/>
      <c r="I70" s="29"/>
      <c r="J70" s="29"/>
      <c r="K70" s="29"/>
      <c r="L70" s="29"/>
      <c r="M70" s="29"/>
      <c r="N70" s="29"/>
      <c r="O70" s="29"/>
      <c r="P70" s="29"/>
      <c r="Q70" s="30"/>
      <c r="R70" s="30"/>
      <c r="S70" s="30"/>
      <c r="T70" s="30"/>
    </row>
    <row r="71" spans="1:20" s="15" customFormat="1" x14ac:dyDescent="0.25">
      <c r="A71" s="109" t="s">
        <v>116</v>
      </c>
      <c r="B71" s="109"/>
      <c r="C71" s="109"/>
      <c r="D71" s="109"/>
      <c r="E71" s="109"/>
      <c r="F71" s="109"/>
      <c r="G71" s="109"/>
      <c r="H71" s="109"/>
      <c r="I71" s="109"/>
      <c r="J71" s="109"/>
      <c r="K71" s="109"/>
      <c r="L71" s="109"/>
      <c r="M71" s="109"/>
      <c r="N71" s="109"/>
      <c r="O71" s="109"/>
      <c r="P71" s="109"/>
      <c r="Q71" s="109"/>
      <c r="R71" s="109"/>
      <c r="S71" s="109"/>
      <c r="T71" s="109"/>
    </row>
    <row r="72" spans="1:20" s="15" customFormat="1" x14ac:dyDescent="0.25">
      <c r="A72" s="109" t="s">
        <v>117</v>
      </c>
      <c r="B72" s="109"/>
      <c r="C72" s="109"/>
      <c r="D72" s="109"/>
      <c r="E72" s="109"/>
      <c r="F72" s="109"/>
      <c r="G72" s="109"/>
      <c r="H72" s="109"/>
      <c r="I72" s="109"/>
      <c r="J72" s="109"/>
      <c r="K72" s="109"/>
      <c r="L72" s="109"/>
      <c r="M72" s="109"/>
      <c r="N72" s="109"/>
      <c r="O72" s="109"/>
      <c r="P72" s="109"/>
      <c r="Q72" s="109"/>
      <c r="R72" s="109"/>
      <c r="S72" s="109"/>
      <c r="T72" s="109"/>
    </row>
    <row r="73" spans="1:20" s="15" customFormat="1" x14ac:dyDescent="0.25">
      <c r="A73" s="14"/>
    </row>
    <row r="74" spans="1:20" s="15" customFormat="1" x14ac:dyDescent="0.25">
      <c r="A74" s="14"/>
    </row>
    <row r="75" spans="1:20" s="15" customFormat="1" x14ac:dyDescent="0.25">
      <c r="A75" s="14"/>
    </row>
    <row r="76" spans="1:20" s="15" customFormat="1" x14ac:dyDescent="0.25">
      <c r="A76" s="14"/>
    </row>
    <row r="77" spans="1:20" s="15" customFormat="1" x14ac:dyDescent="0.25">
      <c r="A77" s="14"/>
    </row>
    <row r="78" spans="1:20" s="15" customFormat="1" x14ac:dyDescent="0.25">
      <c r="A78" s="14"/>
    </row>
    <row r="79" spans="1:20" s="15" customFormat="1" x14ac:dyDescent="0.25">
      <c r="A79" s="14"/>
    </row>
    <row r="80" spans="1:20" s="15" customFormat="1" x14ac:dyDescent="0.25">
      <c r="A80" s="14"/>
    </row>
    <row r="81" spans="1:1" s="15" customFormat="1" x14ac:dyDescent="0.25">
      <c r="A81" s="14"/>
    </row>
    <row r="82" spans="1:1" s="15" customFormat="1" x14ac:dyDescent="0.25">
      <c r="A82" s="14"/>
    </row>
    <row r="83" spans="1:1" s="15" customFormat="1" x14ac:dyDescent="0.25">
      <c r="A83" s="14"/>
    </row>
    <row r="84" spans="1:1" s="15" customFormat="1" x14ac:dyDescent="0.25">
      <c r="A84" s="14"/>
    </row>
    <row r="85" spans="1:1" s="15" customFormat="1" x14ac:dyDescent="0.25">
      <c r="A85" s="14"/>
    </row>
    <row r="86" spans="1:1" s="15" customFormat="1" x14ac:dyDescent="0.25">
      <c r="A86" s="14"/>
    </row>
    <row r="87" spans="1:1" s="15" customFormat="1" x14ac:dyDescent="0.25">
      <c r="A87" s="14"/>
    </row>
    <row r="88" spans="1:1" s="15" customFormat="1" x14ac:dyDescent="0.25">
      <c r="A88" s="14"/>
    </row>
    <row r="89" spans="1:1" s="15" customFormat="1" x14ac:dyDescent="0.25">
      <c r="A89" s="14"/>
    </row>
    <row r="90" spans="1:1" s="15" customFormat="1" x14ac:dyDescent="0.25">
      <c r="A90" s="14"/>
    </row>
    <row r="91" spans="1:1" s="15" customFormat="1" x14ac:dyDescent="0.25">
      <c r="A91" s="14"/>
    </row>
    <row r="92" spans="1:1" s="15" customFormat="1" x14ac:dyDescent="0.25">
      <c r="A92" s="14"/>
    </row>
    <row r="93" spans="1:1" s="15" customFormat="1" x14ac:dyDescent="0.25">
      <c r="A93" s="14"/>
    </row>
    <row r="94" spans="1:1" s="15" customFormat="1" x14ac:dyDescent="0.25">
      <c r="A94" s="14"/>
    </row>
    <row r="95" spans="1:1" s="15" customFormat="1" x14ac:dyDescent="0.25">
      <c r="A95" s="14"/>
    </row>
    <row r="96" spans="1:1" s="15" customFormat="1" x14ac:dyDescent="0.25">
      <c r="A96" s="14"/>
    </row>
    <row r="97" spans="1:1" s="15" customFormat="1" x14ac:dyDescent="0.25">
      <c r="A97" s="14"/>
    </row>
    <row r="98" spans="1:1" s="15" customFormat="1" x14ac:dyDescent="0.25">
      <c r="A98" s="14"/>
    </row>
    <row r="99" spans="1:1" s="15" customFormat="1" x14ac:dyDescent="0.25">
      <c r="A99" s="14"/>
    </row>
    <row r="100" spans="1:1" s="15" customFormat="1" x14ac:dyDescent="0.25">
      <c r="A100" s="14"/>
    </row>
    <row r="101" spans="1:1" s="15" customFormat="1" x14ac:dyDescent="0.25">
      <c r="A101" s="14"/>
    </row>
    <row r="102" spans="1:1" s="15" customFormat="1" x14ac:dyDescent="0.25">
      <c r="A102" s="14"/>
    </row>
    <row r="103" spans="1:1" s="15" customFormat="1" x14ac:dyDescent="0.25">
      <c r="A103" s="14"/>
    </row>
    <row r="104" spans="1:1" s="15" customFormat="1" x14ac:dyDescent="0.25">
      <c r="A104" s="14"/>
    </row>
    <row r="105" spans="1:1" s="15" customFormat="1" x14ac:dyDescent="0.25">
      <c r="A105" s="14"/>
    </row>
    <row r="106" spans="1:1" s="15" customFormat="1" x14ac:dyDescent="0.25">
      <c r="A106" s="14"/>
    </row>
    <row r="107" spans="1:1" s="15" customFormat="1" x14ac:dyDescent="0.25">
      <c r="A107" s="14"/>
    </row>
    <row r="108" spans="1:1" s="15" customFormat="1" x14ac:dyDescent="0.25">
      <c r="A108" s="14"/>
    </row>
    <row r="109" spans="1:1" s="15" customFormat="1" x14ac:dyDescent="0.25">
      <c r="A109" s="14"/>
    </row>
    <row r="110" spans="1:1" s="15" customFormat="1" x14ac:dyDescent="0.25">
      <c r="A110" s="14"/>
    </row>
    <row r="111" spans="1:1" s="15" customFormat="1" x14ac:dyDescent="0.25">
      <c r="A111" s="14"/>
    </row>
    <row r="112" spans="1:1" s="15" customFormat="1" x14ac:dyDescent="0.25">
      <c r="A112" s="14"/>
    </row>
    <row r="113" spans="1:1" s="15" customFormat="1" x14ac:dyDescent="0.25">
      <c r="A113" s="14"/>
    </row>
    <row r="114" spans="1:1" s="15" customFormat="1" x14ac:dyDescent="0.25">
      <c r="A114" s="14"/>
    </row>
    <row r="115" spans="1:1" s="15" customFormat="1" x14ac:dyDescent="0.25">
      <c r="A115" s="14"/>
    </row>
    <row r="116" spans="1:1" s="15" customFormat="1" x14ac:dyDescent="0.25">
      <c r="A116" s="14"/>
    </row>
    <row r="117" spans="1:1" s="15" customFormat="1" x14ac:dyDescent="0.25">
      <c r="A117" s="14"/>
    </row>
    <row r="118" spans="1:1" s="15" customFormat="1" x14ac:dyDescent="0.25">
      <c r="A118" s="14"/>
    </row>
    <row r="119" spans="1:1" s="15" customFormat="1" x14ac:dyDescent="0.25">
      <c r="A119" s="14"/>
    </row>
    <row r="120" spans="1:1" s="15" customFormat="1" x14ac:dyDescent="0.25">
      <c r="A120" s="14"/>
    </row>
    <row r="121" spans="1:1" s="15" customFormat="1" x14ac:dyDescent="0.25">
      <c r="A121" s="14"/>
    </row>
    <row r="122" spans="1:1" s="15" customFormat="1" x14ac:dyDescent="0.25">
      <c r="A122" s="14"/>
    </row>
    <row r="123" spans="1:1" s="15" customFormat="1" x14ac:dyDescent="0.25">
      <c r="A123" s="14"/>
    </row>
    <row r="124" spans="1:1" s="15" customFormat="1" x14ac:dyDescent="0.25">
      <c r="A124" s="14"/>
    </row>
    <row r="125" spans="1:1" s="15" customFormat="1" x14ac:dyDescent="0.25">
      <c r="A125" s="14"/>
    </row>
    <row r="126" spans="1:1" s="15" customFormat="1" x14ac:dyDescent="0.25">
      <c r="A126" s="14"/>
    </row>
    <row r="127" spans="1:1" s="15" customFormat="1" x14ac:dyDescent="0.25">
      <c r="A127" s="14"/>
    </row>
    <row r="128" spans="1:1" s="15" customFormat="1" x14ac:dyDescent="0.25">
      <c r="A128" s="14"/>
    </row>
    <row r="129" spans="1:1" s="15" customFormat="1" x14ac:dyDescent="0.25">
      <c r="A129" s="14"/>
    </row>
    <row r="130" spans="1:1" s="15" customFormat="1" x14ac:dyDescent="0.25">
      <c r="A130" s="14"/>
    </row>
    <row r="131" spans="1:1" s="15" customFormat="1" x14ac:dyDescent="0.25">
      <c r="A131" s="14"/>
    </row>
    <row r="132" spans="1:1" s="15" customFormat="1" x14ac:dyDescent="0.25">
      <c r="A132" s="14"/>
    </row>
    <row r="133" spans="1:1" s="15" customFormat="1" x14ac:dyDescent="0.25">
      <c r="A133" s="14"/>
    </row>
    <row r="134" spans="1:1" s="15" customFormat="1" x14ac:dyDescent="0.25">
      <c r="A134" s="14"/>
    </row>
    <row r="135" spans="1:1" s="15" customFormat="1" x14ac:dyDescent="0.25">
      <c r="A135" s="14"/>
    </row>
    <row r="136" spans="1:1" s="15" customFormat="1" x14ac:dyDescent="0.25">
      <c r="A136" s="14"/>
    </row>
    <row r="137" spans="1:1" s="15" customFormat="1" x14ac:dyDescent="0.25">
      <c r="A137" s="14"/>
    </row>
    <row r="138" spans="1:1" s="15" customFormat="1" x14ac:dyDescent="0.25">
      <c r="A138" s="14"/>
    </row>
    <row r="139" spans="1:1" s="15" customFormat="1" x14ac:dyDescent="0.25">
      <c r="A139" s="14"/>
    </row>
    <row r="140" spans="1:1" s="15" customFormat="1" x14ac:dyDescent="0.25">
      <c r="A140" s="14"/>
    </row>
    <row r="141" spans="1:1" s="15" customFormat="1" x14ac:dyDescent="0.25">
      <c r="A141" s="14"/>
    </row>
    <row r="142" spans="1:1" s="15" customFormat="1" x14ac:dyDescent="0.25">
      <c r="A142" s="14"/>
    </row>
    <row r="143" spans="1:1" s="15" customFormat="1" x14ac:dyDescent="0.25">
      <c r="A143" s="14"/>
    </row>
    <row r="144" spans="1:1" s="15" customFormat="1" x14ac:dyDescent="0.25">
      <c r="A144" s="14"/>
    </row>
    <row r="145" spans="1:1" s="15" customFormat="1" x14ac:dyDescent="0.25">
      <c r="A145" s="14"/>
    </row>
    <row r="146" spans="1:1" s="15" customFormat="1" x14ac:dyDescent="0.25">
      <c r="A146" s="14"/>
    </row>
    <row r="147" spans="1:1" s="15" customFormat="1" x14ac:dyDescent="0.25">
      <c r="A147" s="14"/>
    </row>
    <row r="148" spans="1:1" s="15" customFormat="1" x14ac:dyDescent="0.25">
      <c r="A148" s="14"/>
    </row>
    <row r="149" spans="1:1" s="15" customFormat="1" x14ac:dyDescent="0.25">
      <c r="A149" s="14"/>
    </row>
    <row r="150" spans="1:1" s="15" customFormat="1" x14ac:dyDescent="0.25">
      <c r="A150" s="14"/>
    </row>
    <row r="151" spans="1:1" s="15" customFormat="1" x14ac:dyDescent="0.25">
      <c r="A151" s="14"/>
    </row>
    <row r="152" spans="1:1" s="15" customFormat="1" x14ac:dyDescent="0.25">
      <c r="A152" s="14"/>
    </row>
    <row r="153" spans="1:1" s="15" customFormat="1" x14ac:dyDescent="0.25">
      <c r="A153" s="14"/>
    </row>
    <row r="154" spans="1:1" s="15" customFormat="1" x14ac:dyDescent="0.25">
      <c r="A154" s="14"/>
    </row>
    <row r="155" spans="1:1" s="15" customFormat="1" x14ac:dyDescent="0.25">
      <c r="A155" s="14"/>
    </row>
    <row r="156" spans="1:1" s="15" customFormat="1" x14ac:dyDescent="0.25">
      <c r="A156" s="14"/>
    </row>
    <row r="157" spans="1:1" s="15" customFormat="1" x14ac:dyDescent="0.25">
      <c r="A157" s="14"/>
    </row>
    <row r="158" spans="1:1" s="15" customFormat="1" x14ac:dyDescent="0.25">
      <c r="A158" s="14"/>
    </row>
    <row r="159" spans="1:1" s="15" customFormat="1" x14ac:dyDescent="0.25">
      <c r="A159" s="14"/>
    </row>
    <row r="160" spans="1:1" s="15" customFormat="1" x14ac:dyDescent="0.25">
      <c r="A160" s="14"/>
    </row>
    <row r="161" spans="1:1" s="15" customFormat="1" x14ac:dyDescent="0.25">
      <c r="A161" s="14"/>
    </row>
    <row r="162" spans="1:1" s="15" customFormat="1" x14ac:dyDescent="0.25">
      <c r="A162" s="14"/>
    </row>
    <row r="163" spans="1:1" s="15" customFormat="1" x14ac:dyDescent="0.25">
      <c r="A163" s="14"/>
    </row>
    <row r="164" spans="1:1" s="15" customFormat="1" x14ac:dyDescent="0.25">
      <c r="A164" s="14"/>
    </row>
    <row r="165" spans="1:1" s="15" customFormat="1" x14ac:dyDescent="0.25">
      <c r="A165" s="14"/>
    </row>
    <row r="166" spans="1:1" s="15" customFormat="1" x14ac:dyDescent="0.25">
      <c r="A166" s="14"/>
    </row>
    <row r="167" spans="1:1" s="15" customFormat="1" x14ac:dyDescent="0.25">
      <c r="A167" s="14"/>
    </row>
    <row r="168" spans="1:1" s="15" customFormat="1" x14ac:dyDescent="0.25">
      <c r="A168" s="14"/>
    </row>
    <row r="169" spans="1:1" s="15" customFormat="1" x14ac:dyDescent="0.25">
      <c r="A169" s="14"/>
    </row>
    <row r="170" spans="1:1" s="15" customFormat="1" x14ac:dyDescent="0.25">
      <c r="A170" s="14"/>
    </row>
    <row r="171" spans="1:1" s="15" customFormat="1" x14ac:dyDescent="0.25">
      <c r="A171" s="14"/>
    </row>
    <row r="172" spans="1:1" s="15" customFormat="1" x14ac:dyDescent="0.25">
      <c r="A172" s="14"/>
    </row>
    <row r="173" spans="1:1" s="15" customFormat="1" x14ac:dyDescent="0.25">
      <c r="A173" s="14"/>
    </row>
    <row r="174" spans="1:1" s="15" customFormat="1" x14ac:dyDescent="0.25">
      <c r="A174" s="14"/>
    </row>
    <row r="175" spans="1:1" s="15" customFormat="1" x14ac:dyDescent="0.25">
      <c r="A175" s="14"/>
    </row>
    <row r="176" spans="1:1" s="15" customFormat="1" x14ac:dyDescent="0.25">
      <c r="A176" s="14"/>
    </row>
    <row r="177" spans="1:1" s="15" customFormat="1" x14ac:dyDescent="0.25">
      <c r="A177" s="14"/>
    </row>
    <row r="178" spans="1:1" s="15" customFormat="1" x14ac:dyDescent="0.25">
      <c r="A178" s="14"/>
    </row>
    <row r="179" spans="1:1" s="15" customFormat="1" x14ac:dyDescent="0.25">
      <c r="A179" s="14"/>
    </row>
    <row r="180" spans="1:1" s="15" customFormat="1" x14ac:dyDescent="0.25">
      <c r="A180" s="14"/>
    </row>
    <row r="181" spans="1:1" s="15" customFormat="1" x14ac:dyDescent="0.25">
      <c r="A181" s="14"/>
    </row>
    <row r="182" spans="1:1" s="15" customFormat="1" x14ac:dyDescent="0.25">
      <c r="A182" s="14"/>
    </row>
    <row r="183" spans="1:1" s="15" customFormat="1" x14ac:dyDescent="0.25">
      <c r="A183" s="14"/>
    </row>
    <row r="184" spans="1:1" s="15" customFormat="1" x14ac:dyDescent="0.25">
      <c r="A184" s="14"/>
    </row>
    <row r="185" spans="1:1" s="15" customFormat="1" x14ac:dyDescent="0.25">
      <c r="A185" s="14"/>
    </row>
    <row r="186" spans="1:1" s="15" customFormat="1" x14ac:dyDescent="0.25">
      <c r="A186" s="14"/>
    </row>
    <row r="187" spans="1:1" s="15" customFormat="1" x14ac:dyDescent="0.25">
      <c r="A187" s="14"/>
    </row>
    <row r="188" spans="1:1" s="15" customFormat="1" x14ac:dyDescent="0.25">
      <c r="A188" s="14"/>
    </row>
    <row r="189" spans="1:1" s="15" customFormat="1" x14ac:dyDescent="0.25">
      <c r="A189" s="14"/>
    </row>
    <row r="190" spans="1:1" s="15" customFormat="1" x14ac:dyDescent="0.25">
      <c r="A190" s="14"/>
    </row>
    <row r="191" spans="1:1" s="15" customFormat="1" x14ac:dyDescent="0.25">
      <c r="A191" s="14"/>
    </row>
    <row r="192" spans="1:1" s="15" customFormat="1" x14ac:dyDescent="0.25">
      <c r="A192" s="14"/>
    </row>
    <row r="193" spans="1:1" s="15" customFormat="1" x14ac:dyDescent="0.25">
      <c r="A193" s="14"/>
    </row>
    <row r="194" spans="1:1" s="15" customFormat="1" x14ac:dyDescent="0.25">
      <c r="A194" s="14"/>
    </row>
    <row r="195" spans="1:1" s="15" customFormat="1" x14ac:dyDescent="0.25">
      <c r="A195" s="14"/>
    </row>
    <row r="196" spans="1:1" s="15" customFormat="1" x14ac:dyDescent="0.25">
      <c r="A196" s="14"/>
    </row>
    <row r="197" spans="1:1" s="15" customFormat="1" x14ac:dyDescent="0.25">
      <c r="A197" s="14"/>
    </row>
    <row r="198" spans="1:1" s="15" customFormat="1" x14ac:dyDescent="0.25">
      <c r="A198" s="14"/>
    </row>
    <row r="199" spans="1:1" s="15" customFormat="1" x14ac:dyDescent="0.25">
      <c r="A199" s="14"/>
    </row>
    <row r="200" spans="1:1" s="15" customFormat="1" x14ac:dyDescent="0.25">
      <c r="A200" s="14"/>
    </row>
    <row r="201" spans="1:1" s="15" customFormat="1" x14ac:dyDescent="0.25">
      <c r="A201" s="14"/>
    </row>
    <row r="202" spans="1:1" s="15" customFormat="1" x14ac:dyDescent="0.25">
      <c r="A202" s="14"/>
    </row>
    <row r="203" spans="1:1" s="15" customFormat="1" x14ac:dyDescent="0.25">
      <c r="A203" s="14"/>
    </row>
    <row r="204" spans="1:1" s="15" customFormat="1" x14ac:dyDescent="0.25">
      <c r="A204" s="14"/>
    </row>
    <row r="205" spans="1:1" s="15" customFormat="1" x14ac:dyDescent="0.25">
      <c r="A205" s="14"/>
    </row>
    <row r="206" spans="1:1" s="15" customFormat="1" x14ac:dyDescent="0.25">
      <c r="A206" s="14"/>
    </row>
    <row r="207" spans="1:1" s="15" customFormat="1" x14ac:dyDescent="0.25">
      <c r="A207" s="14"/>
    </row>
    <row r="208" spans="1:1" s="15" customFormat="1" x14ac:dyDescent="0.25">
      <c r="A208" s="14"/>
    </row>
    <row r="209" spans="1:1" s="15" customFormat="1" x14ac:dyDescent="0.25">
      <c r="A209" s="14"/>
    </row>
    <row r="210" spans="1:1" s="15" customFormat="1" x14ac:dyDescent="0.25">
      <c r="A210" s="14"/>
    </row>
    <row r="211" spans="1:1" s="15" customFormat="1" x14ac:dyDescent="0.25">
      <c r="A211" s="14"/>
    </row>
    <row r="212" spans="1:1" s="15" customFormat="1" x14ac:dyDescent="0.25">
      <c r="A212" s="14"/>
    </row>
    <row r="213" spans="1:1" s="15" customFormat="1" x14ac:dyDescent="0.25">
      <c r="A213" s="14"/>
    </row>
    <row r="214" spans="1:1" s="15" customFormat="1" x14ac:dyDescent="0.25">
      <c r="A214" s="14"/>
    </row>
    <row r="215" spans="1:1" s="15" customFormat="1" x14ac:dyDescent="0.25">
      <c r="A215" s="14"/>
    </row>
    <row r="216" spans="1:1" s="15" customFormat="1" x14ac:dyDescent="0.25">
      <c r="A216" s="14"/>
    </row>
    <row r="217" spans="1:1" s="15" customFormat="1" x14ac:dyDescent="0.25">
      <c r="A217" s="14"/>
    </row>
    <row r="218" spans="1:1" s="15" customFormat="1" x14ac:dyDescent="0.25">
      <c r="A218" s="14"/>
    </row>
    <row r="219" spans="1:1" s="15" customFormat="1" x14ac:dyDescent="0.25">
      <c r="A219" s="14"/>
    </row>
    <row r="220" spans="1:1" s="15" customFormat="1" x14ac:dyDescent="0.25">
      <c r="A220" s="14"/>
    </row>
    <row r="221" spans="1:1" s="15" customFormat="1" x14ac:dyDescent="0.25">
      <c r="A221" s="14"/>
    </row>
    <row r="222" spans="1:1" s="15" customFormat="1" x14ac:dyDescent="0.25">
      <c r="A222" s="14"/>
    </row>
    <row r="223" spans="1:1" s="15" customFormat="1" x14ac:dyDescent="0.25">
      <c r="A223" s="14"/>
    </row>
    <row r="224" spans="1:1" s="15" customFormat="1" x14ac:dyDescent="0.25">
      <c r="A224" s="14"/>
    </row>
    <row r="225" spans="1:1" s="15" customFormat="1" x14ac:dyDescent="0.25">
      <c r="A225" s="14"/>
    </row>
    <row r="226" spans="1:1" s="15" customFormat="1" x14ac:dyDescent="0.25">
      <c r="A226" s="14"/>
    </row>
    <row r="227" spans="1:1" s="15" customFormat="1" x14ac:dyDescent="0.25">
      <c r="A227" s="14"/>
    </row>
    <row r="228" spans="1:1" s="15" customFormat="1" x14ac:dyDescent="0.25">
      <c r="A228" s="14"/>
    </row>
  </sheetData>
  <mergeCells count="8">
    <mergeCell ref="A72:T72"/>
    <mergeCell ref="B4:T4"/>
    <mergeCell ref="A4:A5"/>
    <mergeCell ref="A64:T64"/>
    <mergeCell ref="A67:T67"/>
    <mergeCell ref="A68:T68"/>
    <mergeCell ref="A69:T69"/>
    <mergeCell ref="A71:T71"/>
  </mergeCells>
  <pageMargins left="0.25" right="0.25" top="0.25" bottom="0.25" header="0.3" footer="0.3"/>
  <pageSetup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50ACB-736B-4B09-9C17-A70A28E21A1C}">
  <sheetPr>
    <pageSetUpPr fitToPage="1"/>
  </sheetPr>
  <dimension ref="A1:V62"/>
  <sheetViews>
    <sheetView workbookViewId="0"/>
  </sheetViews>
  <sheetFormatPr defaultColWidth="13.5" defaultRowHeight="12" x14ac:dyDescent="0.3"/>
  <cols>
    <col min="1" max="1" width="62.375" style="10" customWidth="1"/>
    <col min="2" max="19" width="15" style="10" customWidth="1"/>
    <col min="20" max="20" width="16.25" style="10" customWidth="1"/>
    <col min="21" max="22" width="13.5" style="9"/>
    <col min="23" max="16384" width="13.5" style="10"/>
  </cols>
  <sheetData>
    <row r="1" spans="1:20" ht="12" customHeight="1" x14ac:dyDescent="0.3">
      <c r="A1" s="6" t="s">
        <v>118</v>
      </c>
      <c r="B1" s="8"/>
      <c r="C1" s="8"/>
      <c r="D1" s="8"/>
      <c r="E1" s="8"/>
      <c r="F1" s="8"/>
      <c r="G1" s="8"/>
      <c r="H1" s="8"/>
      <c r="I1" s="8"/>
      <c r="J1" s="9"/>
      <c r="K1" s="9"/>
      <c r="L1" s="9"/>
      <c r="M1" s="9"/>
      <c r="N1" s="9"/>
      <c r="O1" s="9"/>
      <c r="P1" s="9"/>
      <c r="Q1" s="9"/>
      <c r="R1" s="9"/>
      <c r="S1" s="9"/>
      <c r="T1" s="9"/>
    </row>
    <row r="2" spans="1:20" ht="13.15" customHeight="1" x14ac:dyDescent="0.35">
      <c r="A2" s="5" t="s">
        <v>148</v>
      </c>
      <c r="B2" s="8"/>
      <c r="C2" s="8"/>
      <c r="D2" s="8"/>
      <c r="E2" s="8"/>
      <c r="F2" s="8"/>
      <c r="G2" s="8"/>
      <c r="H2" s="8"/>
      <c r="I2" s="8"/>
      <c r="J2" s="9"/>
      <c r="K2" s="9"/>
      <c r="L2" s="9"/>
      <c r="M2" s="9"/>
      <c r="N2" s="9"/>
      <c r="O2" s="9"/>
      <c r="P2" s="9"/>
      <c r="Q2" s="9"/>
      <c r="R2" s="9"/>
      <c r="S2" s="9"/>
      <c r="T2" s="9"/>
    </row>
    <row r="3" spans="1:20" ht="10.9" customHeight="1" x14ac:dyDescent="0.3">
      <c r="A3" s="11"/>
      <c r="B3" s="8"/>
      <c r="C3" s="8"/>
      <c r="D3" s="8"/>
      <c r="E3" s="8"/>
      <c r="F3" s="8"/>
      <c r="G3" s="8"/>
      <c r="H3" s="8"/>
      <c r="I3" s="8"/>
      <c r="J3" s="9"/>
      <c r="K3" s="9"/>
      <c r="L3" s="9"/>
      <c r="M3" s="9"/>
      <c r="N3" s="9"/>
      <c r="O3" s="9"/>
      <c r="P3" s="9"/>
      <c r="Q3" s="9"/>
      <c r="R3" s="9"/>
      <c r="S3" s="9"/>
      <c r="T3" s="9"/>
    </row>
    <row r="4" spans="1:20" ht="10.9" customHeight="1" x14ac:dyDescent="0.3">
      <c r="A4" s="114" t="s">
        <v>119</v>
      </c>
      <c r="B4" s="116" t="s">
        <v>101</v>
      </c>
      <c r="C4" s="117"/>
      <c r="D4" s="117"/>
      <c r="E4" s="117"/>
      <c r="F4" s="117"/>
      <c r="G4" s="117"/>
      <c r="H4" s="117"/>
      <c r="I4" s="117"/>
      <c r="J4" s="117"/>
      <c r="K4" s="117"/>
      <c r="L4" s="117"/>
      <c r="M4" s="117"/>
      <c r="N4" s="117"/>
      <c r="O4" s="117"/>
      <c r="P4" s="117"/>
      <c r="Q4" s="117"/>
      <c r="R4" s="117"/>
      <c r="S4" s="117"/>
      <c r="T4" s="118"/>
    </row>
    <row r="5" spans="1:20" ht="13.9" customHeight="1" x14ac:dyDescent="0.3">
      <c r="A5" s="115"/>
      <c r="B5" s="12">
        <v>2005</v>
      </c>
      <c r="C5" s="12">
        <v>2006</v>
      </c>
      <c r="D5" s="12">
        <v>2007</v>
      </c>
      <c r="E5" s="12">
        <v>2008</v>
      </c>
      <c r="F5" s="12">
        <v>2009</v>
      </c>
      <c r="G5" s="13">
        <v>2010</v>
      </c>
      <c r="H5" s="13">
        <v>2011</v>
      </c>
      <c r="I5" s="13">
        <v>2012</v>
      </c>
      <c r="J5" s="13">
        <v>2013</v>
      </c>
      <c r="K5" s="13">
        <v>2014</v>
      </c>
      <c r="L5" s="13">
        <v>2015</v>
      </c>
      <c r="M5" s="13">
        <v>2016</v>
      </c>
      <c r="N5" s="13">
        <v>2017</v>
      </c>
      <c r="O5" s="13">
        <v>2018</v>
      </c>
      <c r="P5" s="13">
        <v>2019</v>
      </c>
      <c r="Q5" s="13">
        <v>2020</v>
      </c>
      <c r="R5" s="13">
        <v>2021</v>
      </c>
      <c r="S5" s="13">
        <v>2022</v>
      </c>
      <c r="T5" s="12" t="s">
        <v>102</v>
      </c>
    </row>
    <row r="6" spans="1:20" x14ac:dyDescent="0.3">
      <c r="A6" s="91" t="s">
        <v>120</v>
      </c>
      <c r="B6" s="39">
        <v>163109140</v>
      </c>
      <c r="C6" s="40">
        <v>179712993.96000001</v>
      </c>
      <c r="D6" s="40">
        <v>195454664.74000001</v>
      </c>
      <c r="E6" s="40">
        <v>183434364.47000003</v>
      </c>
      <c r="F6" s="40">
        <v>185683059.85999998</v>
      </c>
      <c r="G6" s="40">
        <v>178448612.66999999</v>
      </c>
      <c r="H6" s="40">
        <v>176607834.22999999</v>
      </c>
      <c r="I6" s="40">
        <v>164980374.75</v>
      </c>
      <c r="J6" s="40">
        <v>152578019.88</v>
      </c>
      <c r="K6" s="40">
        <v>141260866.69999999</v>
      </c>
      <c r="L6" s="40">
        <v>133237387.59</v>
      </c>
      <c r="M6" s="40">
        <v>123795672.33</v>
      </c>
      <c r="N6" s="40">
        <v>121773743.22</v>
      </c>
      <c r="O6" s="40">
        <v>116610316.02999999</v>
      </c>
      <c r="P6" s="40">
        <v>114727329.97</v>
      </c>
      <c r="Q6" s="40">
        <v>115303176.21000002</v>
      </c>
      <c r="R6" s="40">
        <v>112694857.44999999</v>
      </c>
      <c r="S6" s="40">
        <v>106405869.84999999</v>
      </c>
      <c r="T6" s="92">
        <v>2665818283.9099994</v>
      </c>
    </row>
    <row r="7" spans="1:20" x14ac:dyDescent="0.3">
      <c r="A7" s="93" t="s">
        <v>61</v>
      </c>
      <c r="B7" s="37">
        <v>57519513.380000003</v>
      </c>
      <c r="C7" s="38">
        <v>70033246.989999995</v>
      </c>
      <c r="D7" s="38">
        <v>75025275.769999996</v>
      </c>
      <c r="E7" s="38">
        <v>68411844.200000003</v>
      </c>
      <c r="F7" s="38">
        <v>70793281.989999995</v>
      </c>
      <c r="G7" s="38">
        <v>67460462.060000002</v>
      </c>
      <c r="H7" s="38">
        <v>68324399.689999998</v>
      </c>
      <c r="I7" s="38">
        <v>59566946.409999996</v>
      </c>
      <c r="J7" s="38">
        <v>51235250.280000001</v>
      </c>
      <c r="K7" s="38">
        <v>47330705.020000003</v>
      </c>
      <c r="L7" s="38">
        <v>43297432.810000002</v>
      </c>
      <c r="M7" s="38">
        <v>35627849.219999999</v>
      </c>
      <c r="N7" s="38">
        <v>32783440.449999999</v>
      </c>
      <c r="O7" s="38">
        <v>32078452.149999999</v>
      </c>
      <c r="P7" s="38">
        <v>30463386.039999999</v>
      </c>
      <c r="Q7" s="38">
        <v>28747139.57</v>
      </c>
      <c r="R7" s="38">
        <v>25810837.120000001</v>
      </c>
      <c r="S7" s="38">
        <v>22793734.59</v>
      </c>
      <c r="T7" s="94">
        <v>887303198.84000015</v>
      </c>
    </row>
    <row r="8" spans="1:20" x14ac:dyDescent="0.3">
      <c r="A8" s="93" t="s">
        <v>62</v>
      </c>
      <c r="B8" s="37">
        <v>10352616.84</v>
      </c>
      <c r="C8" s="38">
        <v>10160358.66</v>
      </c>
      <c r="D8" s="38">
        <v>9787061.8399999999</v>
      </c>
      <c r="E8" s="38">
        <v>12208485.32</v>
      </c>
      <c r="F8" s="38">
        <v>12700660.82</v>
      </c>
      <c r="G8" s="38">
        <v>13705939</v>
      </c>
      <c r="H8" s="38">
        <v>13516949.609999999</v>
      </c>
      <c r="I8" s="38">
        <v>13837653.779999999</v>
      </c>
      <c r="J8" s="38">
        <v>14565010.75</v>
      </c>
      <c r="K8" s="38">
        <v>13216817.73</v>
      </c>
      <c r="L8" s="38">
        <v>13226386.74</v>
      </c>
      <c r="M8" s="38">
        <v>13880161.27</v>
      </c>
      <c r="N8" s="38">
        <v>13893297.710000001</v>
      </c>
      <c r="O8" s="38">
        <v>12905309.720000001</v>
      </c>
      <c r="P8" s="38">
        <v>12490826.779999999</v>
      </c>
      <c r="Q8" s="38">
        <v>12521756.960000001</v>
      </c>
      <c r="R8" s="38">
        <v>12289234.640000001</v>
      </c>
      <c r="S8" s="38">
        <v>11174165.41</v>
      </c>
      <c r="T8" s="94">
        <v>226432694.78000006</v>
      </c>
    </row>
    <row r="9" spans="1:20" x14ac:dyDescent="0.3">
      <c r="A9" s="93" t="s">
        <v>63</v>
      </c>
      <c r="B9" s="37">
        <v>32861236.82</v>
      </c>
      <c r="C9" s="38">
        <v>37882102.359999999</v>
      </c>
      <c r="D9" s="38">
        <v>47178183.380000003</v>
      </c>
      <c r="E9" s="38">
        <v>48837047.619999997</v>
      </c>
      <c r="F9" s="38">
        <v>48617461.560000002</v>
      </c>
      <c r="G9" s="38">
        <v>44097540.479999997</v>
      </c>
      <c r="H9" s="38">
        <v>40678257.469999999</v>
      </c>
      <c r="I9" s="38">
        <v>38544050.579999998</v>
      </c>
      <c r="J9" s="38">
        <v>36094510.359999999</v>
      </c>
      <c r="K9" s="38">
        <v>34267615.310000002</v>
      </c>
      <c r="L9" s="38">
        <v>31106868.760000002</v>
      </c>
      <c r="M9" s="38">
        <v>29068424.960000001</v>
      </c>
      <c r="N9" s="38">
        <v>27955236.710000001</v>
      </c>
      <c r="O9" s="38">
        <v>26492931.829999998</v>
      </c>
      <c r="P9" s="38">
        <v>25447643.18</v>
      </c>
      <c r="Q9" s="38">
        <v>26111774.43</v>
      </c>
      <c r="R9" s="38">
        <v>24249230.579999998</v>
      </c>
      <c r="S9" s="38">
        <v>22675074.460000001</v>
      </c>
      <c r="T9" s="94">
        <v>622165192.14999998</v>
      </c>
    </row>
    <row r="10" spans="1:20" x14ac:dyDescent="0.3">
      <c r="A10" s="93" t="s">
        <v>64</v>
      </c>
      <c r="B10" s="37">
        <v>21464439.77</v>
      </c>
      <c r="C10" s="38">
        <v>24680439.359999999</v>
      </c>
      <c r="D10" s="38">
        <v>26337875.440000001</v>
      </c>
      <c r="E10" s="38">
        <v>27639156.190000001</v>
      </c>
      <c r="F10" s="38">
        <v>30554733.760000002</v>
      </c>
      <c r="G10" s="38">
        <v>31561313.899999999</v>
      </c>
      <c r="H10" s="38">
        <v>33176323.09</v>
      </c>
      <c r="I10" s="38">
        <v>34736914.409999996</v>
      </c>
      <c r="J10" s="38">
        <v>32695266.460000001</v>
      </c>
      <c r="K10" s="38">
        <v>31548232.109999999</v>
      </c>
      <c r="L10" s="38">
        <v>30476501.670000002</v>
      </c>
      <c r="M10" s="38">
        <v>31233370.98</v>
      </c>
      <c r="N10" s="38">
        <v>32490149.16</v>
      </c>
      <c r="O10" s="38">
        <v>32692517.829999998</v>
      </c>
      <c r="P10" s="38">
        <v>34353472.090000004</v>
      </c>
      <c r="Q10" s="38">
        <v>34419126.240000002</v>
      </c>
      <c r="R10" s="38">
        <v>32741439.539999999</v>
      </c>
      <c r="S10" s="38">
        <v>34586009.299999997</v>
      </c>
      <c r="T10" s="94">
        <v>557387282.70000005</v>
      </c>
    </row>
    <row r="11" spans="1:20" x14ac:dyDescent="0.3">
      <c r="A11" s="95" t="s">
        <v>65</v>
      </c>
      <c r="B11" s="37">
        <v>40911333.189999998</v>
      </c>
      <c r="C11" s="38">
        <v>36956846.590000004</v>
      </c>
      <c r="D11" s="38">
        <v>37126268.310000002</v>
      </c>
      <c r="E11" s="38">
        <v>26337831.140000001</v>
      </c>
      <c r="F11" s="38">
        <v>23016921.73</v>
      </c>
      <c r="G11" s="38">
        <v>21623357.23</v>
      </c>
      <c r="H11" s="38">
        <v>20911904.370000001</v>
      </c>
      <c r="I11" s="38">
        <v>18294809.57</v>
      </c>
      <c r="J11" s="38">
        <v>17987982.030000001</v>
      </c>
      <c r="K11" s="38">
        <v>14897496.529999999</v>
      </c>
      <c r="L11" s="38">
        <v>15130197.609999999</v>
      </c>
      <c r="M11" s="38">
        <v>13985865.9</v>
      </c>
      <c r="N11" s="38">
        <v>14651619.189999999</v>
      </c>
      <c r="O11" s="38">
        <v>12441104.5</v>
      </c>
      <c r="P11" s="38">
        <v>11972001.880000001</v>
      </c>
      <c r="Q11" s="38">
        <v>13503379.01</v>
      </c>
      <c r="R11" s="38">
        <v>17604115.57</v>
      </c>
      <c r="S11" s="38">
        <v>15176886.09</v>
      </c>
      <c r="T11" s="94">
        <v>372529921.93999994</v>
      </c>
    </row>
    <row r="12" spans="1:20" x14ac:dyDescent="0.3">
      <c r="A12" s="91" t="s">
        <v>121</v>
      </c>
      <c r="B12" s="39">
        <v>43653404.850000009</v>
      </c>
      <c r="C12" s="40">
        <v>39112768.150000006</v>
      </c>
      <c r="D12" s="40">
        <v>55226804.740000002</v>
      </c>
      <c r="E12" s="40">
        <v>64034497.410000004</v>
      </c>
      <c r="F12" s="40">
        <v>84302619.820000008</v>
      </c>
      <c r="G12" s="40">
        <v>83552651.810000002</v>
      </c>
      <c r="H12" s="40">
        <v>90266807.810000002</v>
      </c>
      <c r="I12" s="40">
        <v>89003259.200000003</v>
      </c>
      <c r="J12" s="40">
        <v>72453224.620000005</v>
      </c>
      <c r="K12" s="40">
        <v>60020316.099999994</v>
      </c>
      <c r="L12" s="40">
        <v>55845179.260000005</v>
      </c>
      <c r="M12" s="40">
        <v>51811441.299999997</v>
      </c>
      <c r="N12" s="40">
        <v>56137157.119999997</v>
      </c>
      <c r="O12" s="40">
        <v>59777736.169999994</v>
      </c>
      <c r="P12" s="40">
        <v>64826082.899999999</v>
      </c>
      <c r="Q12" s="40">
        <v>64337391.630000003</v>
      </c>
      <c r="R12" s="40">
        <v>63585010.170000002</v>
      </c>
      <c r="S12" s="40">
        <v>58904593.960000001</v>
      </c>
      <c r="T12" s="92">
        <v>1156850947.02</v>
      </c>
    </row>
    <row r="13" spans="1:20" x14ac:dyDescent="0.3">
      <c r="A13" s="93" t="s">
        <v>66</v>
      </c>
      <c r="B13" s="37">
        <v>11012277.529999999</v>
      </c>
      <c r="C13" s="38">
        <v>12076747.779999999</v>
      </c>
      <c r="D13" s="38">
        <v>20182838.68</v>
      </c>
      <c r="E13" s="38">
        <v>27033138.300000001</v>
      </c>
      <c r="F13" s="38">
        <v>29181930.75</v>
      </c>
      <c r="G13" s="38">
        <v>22598607.800000001</v>
      </c>
      <c r="H13" s="38">
        <v>22687869.5</v>
      </c>
      <c r="I13" s="38">
        <v>24912396.850000001</v>
      </c>
      <c r="J13" s="38">
        <v>20036976.27</v>
      </c>
      <c r="K13" s="38">
        <v>19238836.27</v>
      </c>
      <c r="L13" s="38">
        <v>16899508.989999998</v>
      </c>
      <c r="M13" s="38">
        <v>14956050.35</v>
      </c>
      <c r="N13" s="38">
        <v>14082010.76</v>
      </c>
      <c r="O13" s="38">
        <v>13004191.5</v>
      </c>
      <c r="P13" s="38">
        <v>15235893.41</v>
      </c>
      <c r="Q13" s="38">
        <v>14866625.109999999</v>
      </c>
      <c r="R13" s="38">
        <v>14564041.98</v>
      </c>
      <c r="S13" s="38">
        <v>13959231.970000001</v>
      </c>
      <c r="T13" s="94">
        <v>326529175.9000001</v>
      </c>
    </row>
    <row r="14" spans="1:20" x14ac:dyDescent="0.3">
      <c r="A14" s="93" t="s">
        <v>67</v>
      </c>
      <c r="B14" s="37">
        <v>19014177.850000001</v>
      </c>
      <c r="C14" s="38">
        <v>17172882.960000001</v>
      </c>
      <c r="D14" s="38">
        <v>20724668.530000001</v>
      </c>
      <c r="E14" s="38">
        <v>19904308.23</v>
      </c>
      <c r="F14" s="38">
        <v>24432770.370000001</v>
      </c>
      <c r="G14" s="38">
        <v>27783454.370000001</v>
      </c>
      <c r="H14" s="38">
        <v>30159287.629999999</v>
      </c>
      <c r="I14" s="38">
        <v>31176035.73</v>
      </c>
      <c r="J14" s="38">
        <v>27731061.379999999</v>
      </c>
      <c r="K14" s="38">
        <v>22334524.920000002</v>
      </c>
      <c r="L14" s="38">
        <v>21408680.399999999</v>
      </c>
      <c r="M14" s="38">
        <v>21966252.079999998</v>
      </c>
      <c r="N14" s="38">
        <v>24357752.899999999</v>
      </c>
      <c r="O14" s="38">
        <v>30280515.629999999</v>
      </c>
      <c r="P14" s="38">
        <v>33197551.77</v>
      </c>
      <c r="Q14" s="38">
        <v>31935308.170000002</v>
      </c>
      <c r="R14" s="38">
        <v>27234112.100000001</v>
      </c>
      <c r="S14" s="38">
        <v>22001869.780000001</v>
      </c>
      <c r="T14" s="94">
        <v>452815217</v>
      </c>
    </row>
    <row r="15" spans="1:20" ht="24" x14ac:dyDescent="0.3">
      <c r="A15" s="93" t="s">
        <v>68</v>
      </c>
      <c r="B15" s="37">
        <v>3988536.42</v>
      </c>
      <c r="C15" s="38">
        <v>2990987.48</v>
      </c>
      <c r="D15" s="38">
        <v>6487913</v>
      </c>
      <c r="E15" s="38">
        <v>9731447.0899999999</v>
      </c>
      <c r="F15" s="38">
        <v>10528238.6</v>
      </c>
      <c r="G15" s="38">
        <v>7089655.29</v>
      </c>
      <c r="H15" s="38">
        <v>8105110.54</v>
      </c>
      <c r="I15" s="38">
        <v>9199925.5999999996</v>
      </c>
      <c r="J15" s="38">
        <v>6677711.7800000003</v>
      </c>
      <c r="K15" s="38">
        <v>5902540.71</v>
      </c>
      <c r="L15" s="38">
        <v>3952586.35</v>
      </c>
      <c r="M15" s="38">
        <v>2589224.9</v>
      </c>
      <c r="N15" s="38">
        <v>2434376.2200000002</v>
      </c>
      <c r="O15" s="38">
        <v>1923628.6</v>
      </c>
      <c r="P15" s="38">
        <v>2665186.2200000002</v>
      </c>
      <c r="Q15" s="38">
        <v>1956212.92</v>
      </c>
      <c r="R15" s="38">
        <v>1980781.53</v>
      </c>
      <c r="S15" s="38">
        <v>2390865.1800000002</v>
      </c>
      <c r="T15" s="94">
        <v>90594930.730000004</v>
      </c>
    </row>
    <row r="16" spans="1:20" x14ac:dyDescent="0.3">
      <c r="A16" s="95" t="s">
        <v>69</v>
      </c>
      <c r="B16" s="43">
        <v>9638413.0500000007</v>
      </c>
      <c r="C16" s="44">
        <v>6872149.9299999997</v>
      </c>
      <c r="D16" s="44">
        <v>7831384.5300000003</v>
      </c>
      <c r="E16" s="44">
        <v>7365603.79</v>
      </c>
      <c r="F16" s="44">
        <v>20159680.100000001</v>
      </c>
      <c r="G16" s="44">
        <v>26080934.350000001</v>
      </c>
      <c r="H16" s="44">
        <v>29314540.140000001</v>
      </c>
      <c r="I16" s="44">
        <v>23714901.02</v>
      </c>
      <c r="J16" s="44">
        <v>18007475.190000001</v>
      </c>
      <c r="K16" s="44">
        <v>12544414.199999999</v>
      </c>
      <c r="L16" s="44">
        <v>13584403.52</v>
      </c>
      <c r="M16" s="44">
        <v>12299913.970000001</v>
      </c>
      <c r="N16" s="44">
        <v>15263017.24</v>
      </c>
      <c r="O16" s="44">
        <v>14569400.439999999</v>
      </c>
      <c r="P16" s="44">
        <v>13727451.5</v>
      </c>
      <c r="Q16" s="44">
        <v>15579245.43</v>
      </c>
      <c r="R16" s="44">
        <v>19806074.559999999</v>
      </c>
      <c r="S16" s="44">
        <v>20552627.030000001</v>
      </c>
      <c r="T16" s="96">
        <v>286911632.38999999</v>
      </c>
    </row>
    <row r="17" spans="1:20" x14ac:dyDescent="0.3">
      <c r="A17" s="91" t="s">
        <v>122</v>
      </c>
      <c r="B17" s="39">
        <v>8822424.5099999998</v>
      </c>
      <c r="C17" s="40">
        <v>9749516.4000000004</v>
      </c>
      <c r="D17" s="40">
        <v>11376056.380000001</v>
      </c>
      <c r="E17" s="40">
        <v>14533111.829999998</v>
      </c>
      <c r="F17" s="40">
        <v>18990027.75</v>
      </c>
      <c r="G17" s="40">
        <v>17720279.990000002</v>
      </c>
      <c r="H17" s="40">
        <v>18686133.469999999</v>
      </c>
      <c r="I17" s="40">
        <v>19380099.600000001</v>
      </c>
      <c r="J17" s="40">
        <v>16998825.439999998</v>
      </c>
      <c r="K17" s="40">
        <v>16127725.23</v>
      </c>
      <c r="L17" s="40">
        <v>17795145.419999998</v>
      </c>
      <c r="M17" s="40">
        <v>19246544.370000001</v>
      </c>
      <c r="N17" s="40">
        <v>17109565.75</v>
      </c>
      <c r="O17" s="40">
        <v>14997512.49</v>
      </c>
      <c r="P17" s="40">
        <v>12932291.850000001</v>
      </c>
      <c r="Q17" s="40">
        <v>13059802.189999999</v>
      </c>
      <c r="R17" s="40">
        <v>11896894.32</v>
      </c>
      <c r="S17" s="40">
        <v>15066652.939999999</v>
      </c>
      <c r="T17" s="92">
        <v>274488609.93000001</v>
      </c>
    </row>
    <row r="18" spans="1:20" ht="24" x14ac:dyDescent="0.3">
      <c r="A18" s="93" t="s">
        <v>70</v>
      </c>
      <c r="B18" s="37">
        <v>4041794.4</v>
      </c>
      <c r="C18" s="38">
        <v>4460072.43</v>
      </c>
      <c r="D18" s="38">
        <v>6292294.46</v>
      </c>
      <c r="E18" s="38">
        <v>7789606.6299999999</v>
      </c>
      <c r="F18" s="38">
        <v>8560745.9199999999</v>
      </c>
      <c r="G18" s="38">
        <v>6921898.0099999998</v>
      </c>
      <c r="H18" s="38">
        <v>6983766.7699999996</v>
      </c>
      <c r="I18" s="38">
        <v>7405462.2999999998</v>
      </c>
      <c r="J18" s="38">
        <v>7411583.2300000004</v>
      </c>
      <c r="K18" s="38">
        <v>7648587.1200000001</v>
      </c>
      <c r="L18" s="38">
        <v>7689057.8300000001</v>
      </c>
      <c r="M18" s="38">
        <v>8440501.3599999994</v>
      </c>
      <c r="N18" s="38">
        <v>7350263.1200000001</v>
      </c>
      <c r="O18" s="38">
        <v>7040508.7699999996</v>
      </c>
      <c r="P18" s="38">
        <v>5687142.9000000004</v>
      </c>
      <c r="Q18" s="38">
        <v>6035447.5800000001</v>
      </c>
      <c r="R18" s="38">
        <v>5271424.46</v>
      </c>
      <c r="S18" s="38">
        <v>7272722.2699999996</v>
      </c>
      <c r="T18" s="94">
        <v>122302882.66</v>
      </c>
    </row>
    <row r="19" spans="1:20" ht="24" x14ac:dyDescent="0.3">
      <c r="A19" s="93" t="s">
        <v>71</v>
      </c>
      <c r="B19" s="37">
        <v>996260.81</v>
      </c>
      <c r="C19" s="38">
        <v>1176182</v>
      </c>
      <c r="D19" s="38">
        <v>1127213.1000000001</v>
      </c>
      <c r="E19" s="38">
        <v>933043.57</v>
      </c>
      <c r="F19" s="38">
        <v>1712675.82</v>
      </c>
      <c r="G19" s="38">
        <v>2328605.2000000002</v>
      </c>
      <c r="H19" s="38">
        <v>2101898.86</v>
      </c>
      <c r="I19" s="38">
        <v>2001739.61</v>
      </c>
      <c r="J19" s="38">
        <v>1144853.8600000001</v>
      </c>
      <c r="K19" s="38">
        <v>1082053.3799999999</v>
      </c>
      <c r="L19" s="38">
        <v>1003042.41</v>
      </c>
      <c r="M19" s="38">
        <v>1061128.8999999999</v>
      </c>
      <c r="N19" s="38">
        <v>916418.28</v>
      </c>
      <c r="O19" s="38">
        <v>793583.83</v>
      </c>
      <c r="P19" s="38">
        <v>864698.67</v>
      </c>
      <c r="Q19" s="38">
        <v>853372.19</v>
      </c>
      <c r="R19" s="38">
        <v>659574.25</v>
      </c>
      <c r="S19" s="38">
        <v>779728.92</v>
      </c>
      <c r="T19" s="94">
        <v>21536076.860000003</v>
      </c>
    </row>
    <row r="20" spans="1:20" x14ac:dyDescent="0.3">
      <c r="A20" s="93" t="s">
        <v>72</v>
      </c>
      <c r="B20" s="37">
        <v>1078367.3700000001</v>
      </c>
      <c r="C20" s="38">
        <v>1060758.07</v>
      </c>
      <c r="D20" s="38">
        <v>1110872</v>
      </c>
      <c r="E20" s="38">
        <v>1235419.52</v>
      </c>
      <c r="F20" s="38">
        <v>1472779.77</v>
      </c>
      <c r="G20" s="38">
        <v>1542984.32</v>
      </c>
      <c r="H20" s="38">
        <v>1887863.24</v>
      </c>
      <c r="I20" s="38">
        <v>2292765.06</v>
      </c>
      <c r="J20" s="38">
        <v>2487404.33</v>
      </c>
      <c r="K20" s="38">
        <v>2625203.48</v>
      </c>
      <c r="L20" s="38">
        <v>3343160.5</v>
      </c>
      <c r="M20" s="38">
        <v>3410761.33</v>
      </c>
      <c r="N20" s="38">
        <v>3305912.01</v>
      </c>
      <c r="O20" s="38">
        <v>3151043.22</v>
      </c>
      <c r="P20" s="38">
        <v>2798200.23</v>
      </c>
      <c r="Q20" s="38">
        <v>2083045.59</v>
      </c>
      <c r="R20" s="38">
        <v>1606746.24</v>
      </c>
      <c r="S20" s="38">
        <v>2351382.84</v>
      </c>
      <c r="T20" s="94">
        <v>38844672.420000002</v>
      </c>
    </row>
    <row r="21" spans="1:20" x14ac:dyDescent="0.3">
      <c r="A21" s="93" t="s">
        <v>73</v>
      </c>
      <c r="B21" s="37">
        <v>227158.66</v>
      </c>
      <c r="C21" s="38">
        <v>393156.83</v>
      </c>
      <c r="D21" s="38">
        <v>507543.48</v>
      </c>
      <c r="E21" s="38">
        <v>810968.25</v>
      </c>
      <c r="F21" s="38">
        <v>939204.82</v>
      </c>
      <c r="G21" s="38">
        <v>690422.55</v>
      </c>
      <c r="H21" s="38">
        <v>1044046.97</v>
      </c>
      <c r="I21" s="38">
        <v>1103213.79</v>
      </c>
      <c r="J21" s="38">
        <v>1282174.1000000001</v>
      </c>
      <c r="K21" s="38">
        <v>2293621.52</v>
      </c>
      <c r="L21" s="38">
        <v>3278040.27</v>
      </c>
      <c r="M21" s="38">
        <v>3811925.53</v>
      </c>
      <c r="N21" s="38">
        <v>3203051.07</v>
      </c>
      <c r="O21" s="38">
        <v>1835480.57</v>
      </c>
      <c r="P21" s="38">
        <v>1470188.08</v>
      </c>
      <c r="Q21" s="38">
        <v>2454233.29</v>
      </c>
      <c r="R21" s="38">
        <v>2741822.85</v>
      </c>
      <c r="S21" s="38">
        <v>2610644.59</v>
      </c>
      <c r="T21" s="94">
        <v>30696900.620000001</v>
      </c>
    </row>
    <row r="22" spans="1:20" ht="13.5" customHeight="1" x14ac:dyDescent="0.3">
      <c r="A22" s="93" t="s">
        <v>74</v>
      </c>
      <c r="B22" s="37">
        <v>436035.57</v>
      </c>
      <c r="C22" s="38">
        <v>451121.45</v>
      </c>
      <c r="D22" s="38">
        <v>265568.23</v>
      </c>
      <c r="E22" s="38">
        <v>369003.85</v>
      </c>
      <c r="F22" s="38">
        <v>267457.11</v>
      </c>
      <c r="G22" s="38">
        <v>253378.76</v>
      </c>
      <c r="H22" s="38">
        <v>173744.68</v>
      </c>
      <c r="I22" s="38">
        <v>263525.25</v>
      </c>
      <c r="J22" s="38">
        <v>381285.18</v>
      </c>
      <c r="K22" s="38">
        <v>335576.21</v>
      </c>
      <c r="L22" s="38">
        <v>213141.62</v>
      </c>
      <c r="M22" s="38">
        <v>196780.86</v>
      </c>
      <c r="N22" s="38">
        <v>194202.75</v>
      </c>
      <c r="O22" s="38">
        <v>173691.02</v>
      </c>
      <c r="P22" s="38">
        <v>99762.73</v>
      </c>
      <c r="Q22" s="38">
        <v>93686.3</v>
      </c>
      <c r="R22" s="38">
        <v>80091.73</v>
      </c>
      <c r="S22" s="38">
        <v>6571.84</v>
      </c>
      <c r="T22" s="94">
        <v>4254628.6399999997</v>
      </c>
    </row>
    <row r="23" spans="1:20" x14ac:dyDescent="0.3">
      <c r="A23" s="95" t="s">
        <v>75</v>
      </c>
      <c r="B23" s="43">
        <v>2042807.7</v>
      </c>
      <c r="C23" s="44">
        <v>2208225.62</v>
      </c>
      <c r="D23" s="44">
        <v>2072565.11</v>
      </c>
      <c r="E23" s="44">
        <v>3395070.01</v>
      </c>
      <c r="F23" s="44">
        <v>6037164.3099999996</v>
      </c>
      <c r="G23" s="44">
        <v>5982991.1500000004</v>
      </c>
      <c r="H23" s="44">
        <v>6494812.9500000002</v>
      </c>
      <c r="I23" s="44">
        <v>6313393.5899999999</v>
      </c>
      <c r="J23" s="44">
        <v>4291524.74</v>
      </c>
      <c r="K23" s="44">
        <v>2142683.52</v>
      </c>
      <c r="L23" s="44">
        <v>2268702.79</v>
      </c>
      <c r="M23" s="44">
        <v>2325446.39</v>
      </c>
      <c r="N23" s="44">
        <v>2139718.52</v>
      </c>
      <c r="O23" s="44">
        <v>2003205.08</v>
      </c>
      <c r="P23" s="44">
        <v>2012299.24</v>
      </c>
      <c r="Q23" s="44">
        <v>1540017.24</v>
      </c>
      <c r="R23" s="44">
        <v>1537234.79</v>
      </c>
      <c r="S23" s="44">
        <v>2045602.48</v>
      </c>
      <c r="T23" s="96">
        <v>56853468.830000006</v>
      </c>
    </row>
    <row r="24" spans="1:20" x14ac:dyDescent="0.3">
      <c r="A24" s="91" t="s">
        <v>123</v>
      </c>
      <c r="B24" s="39">
        <v>38401919.810000002</v>
      </c>
      <c r="C24" s="40">
        <v>39137238.149999999</v>
      </c>
      <c r="D24" s="40">
        <v>50611232.020000003</v>
      </c>
      <c r="E24" s="40">
        <v>59774081.530000001</v>
      </c>
      <c r="F24" s="40">
        <v>76861731.829999998</v>
      </c>
      <c r="G24" s="40">
        <v>70679920.180000007</v>
      </c>
      <c r="H24" s="40">
        <v>79913828.859999999</v>
      </c>
      <c r="I24" s="40">
        <v>78190590.49000001</v>
      </c>
      <c r="J24" s="40">
        <v>88868068.799999997</v>
      </c>
      <c r="K24" s="40">
        <v>92147814.390000001</v>
      </c>
      <c r="L24" s="40">
        <v>91601496.219999999</v>
      </c>
      <c r="M24" s="40">
        <v>87791349.629999995</v>
      </c>
      <c r="N24" s="40">
        <v>84956351.620000005</v>
      </c>
      <c r="O24" s="40">
        <v>99232548.219999999</v>
      </c>
      <c r="P24" s="40">
        <v>108493774.28</v>
      </c>
      <c r="Q24" s="40">
        <v>109440518.69</v>
      </c>
      <c r="R24" s="40">
        <v>111618168.11999999</v>
      </c>
      <c r="S24" s="40">
        <v>92760446.299999997</v>
      </c>
      <c r="T24" s="92">
        <v>1460481079.1400001</v>
      </c>
    </row>
    <row r="25" spans="1:20" x14ac:dyDescent="0.3">
      <c r="A25" s="93" t="s">
        <v>76</v>
      </c>
      <c r="B25" s="37">
        <v>14686773.41</v>
      </c>
      <c r="C25" s="38">
        <v>17113117.030000001</v>
      </c>
      <c r="D25" s="38">
        <v>23512143.300000001</v>
      </c>
      <c r="E25" s="38">
        <v>23821149.010000002</v>
      </c>
      <c r="F25" s="38">
        <v>30579580.579999998</v>
      </c>
      <c r="G25" s="38">
        <v>30190548.170000002</v>
      </c>
      <c r="H25" s="38">
        <v>36620186.009999998</v>
      </c>
      <c r="I25" s="38">
        <v>35834832.469999999</v>
      </c>
      <c r="J25" s="38">
        <v>48985204.289999999</v>
      </c>
      <c r="K25" s="38">
        <v>54393172.700000003</v>
      </c>
      <c r="L25" s="38">
        <v>54783461.399999999</v>
      </c>
      <c r="M25" s="38">
        <v>52017547.18</v>
      </c>
      <c r="N25" s="38">
        <v>46209609.039999999</v>
      </c>
      <c r="O25" s="38">
        <v>53989074.890000001</v>
      </c>
      <c r="P25" s="38">
        <v>62237742.359999999</v>
      </c>
      <c r="Q25" s="38">
        <v>64069540.420000002</v>
      </c>
      <c r="R25" s="38">
        <v>62506963.329999998</v>
      </c>
      <c r="S25" s="38">
        <v>47142338.630000003</v>
      </c>
      <c r="T25" s="94">
        <v>758692988.31999993</v>
      </c>
    </row>
    <row r="26" spans="1:20" ht="24" x14ac:dyDescent="0.3">
      <c r="A26" s="93" t="s">
        <v>77</v>
      </c>
      <c r="B26" s="37">
        <v>6235031.3399999999</v>
      </c>
      <c r="C26" s="38">
        <v>6295979.5</v>
      </c>
      <c r="D26" s="38">
        <v>7850654.0899999999</v>
      </c>
      <c r="E26" s="38">
        <v>9415749.8900000006</v>
      </c>
      <c r="F26" s="38">
        <v>13068991.039999999</v>
      </c>
      <c r="G26" s="38">
        <v>10459094.029999999</v>
      </c>
      <c r="H26" s="38">
        <v>11443303.27</v>
      </c>
      <c r="I26" s="38">
        <v>10246913.34</v>
      </c>
      <c r="J26" s="38">
        <v>9760968</v>
      </c>
      <c r="K26" s="38">
        <v>9585690.7300000004</v>
      </c>
      <c r="L26" s="38">
        <v>8896254.0999999996</v>
      </c>
      <c r="M26" s="38">
        <v>9012801.5800000001</v>
      </c>
      <c r="N26" s="38">
        <v>8950043.2300000004</v>
      </c>
      <c r="O26" s="38">
        <v>12568750.25</v>
      </c>
      <c r="P26" s="38">
        <v>12601976.77</v>
      </c>
      <c r="Q26" s="38">
        <v>12286710.720000001</v>
      </c>
      <c r="R26" s="38">
        <v>13204463.130000001</v>
      </c>
      <c r="S26" s="38">
        <v>9293802.2599999998</v>
      </c>
      <c r="T26" s="94">
        <v>181177181.47</v>
      </c>
    </row>
    <row r="27" spans="1:20" x14ac:dyDescent="0.3">
      <c r="A27" s="93" t="s">
        <v>78</v>
      </c>
      <c r="B27" s="37">
        <v>2988991.51</v>
      </c>
      <c r="C27" s="38">
        <v>3693241.5</v>
      </c>
      <c r="D27" s="38">
        <v>5288510.74</v>
      </c>
      <c r="E27" s="38">
        <v>7162987.7000000002</v>
      </c>
      <c r="F27" s="38">
        <v>9417460.9299999997</v>
      </c>
      <c r="G27" s="38">
        <v>9549591.8399999999</v>
      </c>
      <c r="H27" s="38">
        <v>10250622.92</v>
      </c>
      <c r="I27" s="38">
        <v>10029516.92</v>
      </c>
      <c r="J27" s="38">
        <v>9457754.5600000005</v>
      </c>
      <c r="K27" s="38">
        <v>7832101.7699999996</v>
      </c>
      <c r="L27" s="38">
        <v>6557184.46</v>
      </c>
      <c r="M27" s="38">
        <v>5925021.2199999997</v>
      </c>
      <c r="N27" s="38">
        <v>5918347.3200000003</v>
      </c>
      <c r="O27" s="38">
        <v>6277515.0199999996</v>
      </c>
      <c r="P27" s="38">
        <v>7248834.2300000004</v>
      </c>
      <c r="Q27" s="38">
        <v>7813781.6399999997</v>
      </c>
      <c r="R27" s="38">
        <v>9758084.1300000008</v>
      </c>
      <c r="S27" s="38">
        <v>9680072.7200000007</v>
      </c>
      <c r="T27" s="94">
        <v>134849625.43000001</v>
      </c>
    </row>
    <row r="28" spans="1:20" x14ac:dyDescent="0.3">
      <c r="A28" s="97" t="s">
        <v>79</v>
      </c>
      <c r="B28" s="43">
        <v>14491123.550000001</v>
      </c>
      <c r="C28" s="44">
        <v>12034900.119999999</v>
      </c>
      <c r="D28" s="44">
        <v>13959923.890000001</v>
      </c>
      <c r="E28" s="44">
        <v>19374194.93</v>
      </c>
      <c r="F28" s="44">
        <v>23795699.280000001</v>
      </c>
      <c r="G28" s="44">
        <v>20480686.140000001</v>
      </c>
      <c r="H28" s="44">
        <v>21599716.66</v>
      </c>
      <c r="I28" s="44">
        <v>22079327.760000002</v>
      </c>
      <c r="J28" s="44">
        <v>20664141.949999999</v>
      </c>
      <c r="K28" s="44">
        <v>20336849.190000001</v>
      </c>
      <c r="L28" s="44">
        <v>21364596.260000002</v>
      </c>
      <c r="M28" s="44">
        <v>20835979.649999999</v>
      </c>
      <c r="N28" s="44">
        <v>23878352.030000001</v>
      </c>
      <c r="O28" s="44">
        <v>26397208.059999999</v>
      </c>
      <c r="P28" s="44">
        <v>26405220.920000002</v>
      </c>
      <c r="Q28" s="44">
        <v>25270485.91</v>
      </c>
      <c r="R28" s="44">
        <v>26148657.530000001</v>
      </c>
      <c r="S28" s="44">
        <v>26644232.690000001</v>
      </c>
      <c r="T28" s="96">
        <v>385761300.92000002</v>
      </c>
    </row>
    <row r="29" spans="1:20" x14ac:dyDescent="0.3">
      <c r="A29" s="91" t="s">
        <v>124</v>
      </c>
      <c r="B29" s="39">
        <v>93950230.579999998</v>
      </c>
      <c r="C29" s="40">
        <v>94725757.950000003</v>
      </c>
      <c r="D29" s="40">
        <v>96688131.590000004</v>
      </c>
      <c r="E29" s="40">
        <v>120104524.75</v>
      </c>
      <c r="F29" s="40">
        <v>151306731.39999998</v>
      </c>
      <c r="G29" s="40">
        <v>160244832.72</v>
      </c>
      <c r="H29" s="40">
        <v>168228333.40000001</v>
      </c>
      <c r="I29" s="40">
        <v>164269185.56</v>
      </c>
      <c r="J29" s="40">
        <v>144826558.41</v>
      </c>
      <c r="K29" s="40">
        <v>131989462.51000002</v>
      </c>
      <c r="L29" s="40">
        <v>140392822.93000001</v>
      </c>
      <c r="M29" s="40">
        <v>163361941.69</v>
      </c>
      <c r="N29" s="40">
        <v>170066884.25</v>
      </c>
      <c r="O29" s="40">
        <v>182186199.82999998</v>
      </c>
      <c r="P29" s="40">
        <v>191605963.79999998</v>
      </c>
      <c r="Q29" s="40">
        <v>186167044.73999998</v>
      </c>
      <c r="R29" s="40">
        <v>188397832.04999998</v>
      </c>
      <c r="S29" s="40">
        <v>194073566.36999997</v>
      </c>
      <c r="T29" s="92">
        <v>2742586004.5300002</v>
      </c>
    </row>
    <row r="30" spans="1:20" x14ac:dyDescent="0.3">
      <c r="A30" s="93" t="s">
        <v>80</v>
      </c>
      <c r="B30" s="37">
        <v>6765513.9000000004</v>
      </c>
      <c r="C30" s="38">
        <v>6963920.8899999997</v>
      </c>
      <c r="D30" s="38">
        <v>7363421.25</v>
      </c>
      <c r="E30" s="38">
        <v>10811972.779999999</v>
      </c>
      <c r="F30" s="38">
        <v>17306787.559999999</v>
      </c>
      <c r="G30" s="38">
        <v>21458379.059999999</v>
      </c>
      <c r="H30" s="38">
        <v>23813317.359999999</v>
      </c>
      <c r="I30" s="38">
        <v>21236047.940000001</v>
      </c>
      <c r="J30" s="38">
        <v>16847056.890000001</v>
      </c>
      <c r="K30" s="38">
        <v>17638346.82</v>
      </c>
      <c r="L30" s="38">
        <v>13253339.619999999</v>
      </c>
      <c r="M30" s="38">
        <v>13246788.119999999</v>
      </c>
      <c r="N30" s="38">
        <v>14914694.99</v>
      </c>
      <c r="O30" s="38">
        <v>18018917.629999999</v>
      </c>
      <c r="P30" s="38">
        <v>18894351.050000001</v>
      </c>
      <c r="Q30" s="38">
        <v>19939983.239999998</v>
      </c>
      <c r="R30" s="38">
        <v>18248994.449999999</v>
      </c>
      <c r="S30" s="38">
        <v>15978291.189999999</v>
      </c>
      <c r="T30" s="94">
        <v>282700129.84000003</v>
      </c>
    </row>
    <row r="31" spans="1:20" x14ac:dyDescent="0.3">
      <c r="A31" s="93" t="s">
        <v>81</v>
      </c>
      <c r="B31" s="37">
        <v>3258799.75</v>
      </c>
      <c r="C31" s="38">
        <v>3998204.04</v>
      </c>
      <c r="D31" s="38">
        <v>4080889.57</v>
      </c>
      <c r="E31" s="38">
        <v>3938943.45</v>
      </c>
      <c r="F31" s="38">
        <v>3552334.68</v>
      </c>
      <c r="G31" s="38">
        <v>4161175</v>
      </c>
      <c r="H31" s="38">
        <v>3967074.75</v>
      </c>
      <c r="I31" s="38">
        <v>4539823.17</v>
      </c>
      <c r="J31" s="38">
        <v>5150480.41</v>
      </c>
      <c r="K31" s="38">
        <v>5135518.1399999997</v>
      </c>
      <c r="L31" s="38">
        <v>4567984.51</v>
      </c>
      <c r="M31" s="38">
        <v>3871207.28</v>
      </c>
      <c r="N31" s="38">
        <v>4232671.37</v>
      </c>
      <c r="O31" s="38">
        <v>4622691.8499999996</v>
      </c>
      <c r="P31" s="38">
        <v>5795606.3099999996</v>
      </c>
      <c r="Q31" s="38">
        <v>5431233.7199999997</v>
      </c>
      <c r="R31" s="38">
        <v>6083035.0999999996</v>
      </c>
      <c r="S31" s="38">
        <v>6035574.9900000002</v>
      </c>
      <c r="T31" s="94">
        <v>82423253.289999992</v>
      </c>
    </row>
    <row r="32" spans="1:20" x14ac:dyDescent="0.3">
      <c r="A32" s="93" t="s">
        <v>82</v>
      </c>
      <c r="B32" s="37">
        <v>41126434.479999997</v>
      </c>
      <c r="C32" s="38">
        <v>44089575.259999998</v>
      </c>
      <c r="D32" s="38">
        <v>50865594.899999999</v>
      </c>
      <c r="E32" s="38">
        <v>64669652.810000002</v>
      </c>
      <c r="F32" s="38">
        <v>86861859.879999995</v>
      </c>
      <c r="G32" s="38">
        <v>93217824.310000002</v>
      </c>
      <c r="H32" s="38">
        <v>95874222.629999995</v>
      </c>
      <c r="I32" s="38">
        <v>94669317.590000004</v>
      </c>
      <c r="J32" s="38">
        <v>84968107.920000002</v>
      </c>
      <c r="K32" s="38">
        <v>73812553.409999996</v>
      </c>
      <c r="L32" s="38">
        <v>75656450.890000001</v>
      </c>
      <c r="M32" s="38">
        <v>86970415.030000001</v>
      </c>
      <c r="N32" s="38">
        <v>84321158.209999993</v>
      </c>
      <c r="O32" s="38">
        <v>93933440.209999993</v>
      </c>
      <c r="P32" s="38">
        <v>102124906.34999999</v>
      </c>
      <c r="Q32" s="38">
        <v>100581568.05</v>
      </c>
      <c r="R32" s="38">
        <v>93275338.590000004</v>
      </c>
      <c r="S32" s="38">
        <v>93504847.200000003</v>
      </c>
      <c r="T32" s="94">
        <v>1460523273.0199997</v>
      </c>
    </row>
    <row r="33" spans="1:20" x14ac:dyDescent="0.3">
      <c r="A33" s="93" t="s">
        <v>83</v>
      </c>
      <c r="B33" s="37">
        <v>5432660.7800000003</v>
      </c>
      <c r="C33" s="38">
        <v>6307831.2800000003</v>
      </c>
      <c r="D33" s="38">
        <v>6764120.2199999997</v>
      </c>
      <c r="E33" s="38">
        <v>6966189.4800000004</v>
      </c>
      <c r="F33" s="38">
        <v>6437482.71</v>
      </c>
      <c r="G33" s="38">
        <v>7405271.2999999998</v>
      </c>
      <c r="H33" s="38">
        <v>7953481.0599999996</v>
      </c>
      <c r="I33" s="38">
        <v>7525675.4100000001</v>
      </c>
      <c r="J33" s="38">
        <v>7323325.25</v>
      </c>
      <c r="K33" s="38">
        <v>7526250.7300000004</v>
      </c>
      <c r="L33" s="38">
        <v>10905134.25</v>
      </c>
      <c r="M33" s="38">
        <v>14104617.609999999</v>
      </c>
      <c r="N33" s="38">
        <v>16909554.989999998</v>
      </c>
      <c r="O33" s="38">
        <v>17721244.699999999</v>
      </c>
      <c r="P33" s="38">
        <v>16768715.43</v>
      </c>
      <c r="Q33" s="38">
        <v>14430429.76</v>
      </c>
      <c r="R33" s="38">
        <v>13569069.300000001</v>
      </c>
      <c r="S33" s="38">
        <v>14376509.890000001</v>
      </c>
      <c r="T33" s="94">
        <v>188427569.55000001</v>
      </c>
    </row>
    <row r="34" spans="1:20" x14ac:dyDescent="0.3">
      <c r="A34" s="93" t="s">
        <v>84</v>
      </c>
      <c r="B34" s="37">
        <v>947469.14</v>
      </c>
      <c r="C34" s="38">
        <v>829503.32</v>
      </c>
      <c r="D34" s="38">
        <v>808081.67</v>
      </c>
      <c r="E34" s="38">
        <v>845524.75</v>
      </c>
      <c r="F34" s="38">
        <v>1183236.3700000001</v>
      </c>
      <c r="G34" s="38">
        <v>1690866.71</v>
      </c>
      <c r="H34" s="38">
        <v>1779919.64</v>
      </c>
      <c r="I34" s="38">
        <v>2186323.4300000002</v>
      </c>
      <c r="J34" s="38">
        <v>2001818.7</v>
      </c>
      <c r="K34" s="38">
        <v>2335304.6800000002</v>
      </c>
      <c r="L34" s="38">
        <v>2362746.16</v>
      </c>
      <c r="M34" s="38">
        <v>1975735.95</v>
      </c>
      <c r="N34" s="38">
        <v>1409105.9199999999</v>
      </c>
      <c r="O34" s="38">
        <v>1274129.67</v>
      </c>
      <c r="P34" s="38">
        <v>1346092.96</v>
      </c>
      <c r="Q34" s="38">
        <v>1952862.05</v>
      </c>
      <c r="R34" s="38">
        <v>2254197.46</v>
      </c>
      <c r="S34" s="38">
        <v>2955051.32</v>
      </c>
      <c r="T34" s="94">
        <v>30137975.400000002</v>
      </c>
    </row>
    <row r="35" spans="1:20" x14ac:dyDescent="0.3">
      <c r="A35" s="93" t="s">
        <v>85</v>
      </c>
      <c r="B35" s="37">
        <v>373629.27</v>
      </c>
      <c r="C35" s="38">
        <v>461434.27</v>
      </c>
      <c r="D35" s="38">
        <v>329861.83</v>
      </c>
      <c r="E35" s="38">
        <v>323565.05</v>
      </c>
      <c r="F35" s="38">
        <v>473802.2</v>
      </c>
      <c r="G35" s="38">
        <v>564590.74</v>
      </c>
      <c r="H35" s="38">
        <v>529176.57999999996</v>
      </c>
      <c r="I35" s="38">
        <v>497246.49</v>
      </c>
      <c r="J35" s="38">
        <v>752273.3</v>
      </c>
      <c r="K35" s="38">
        <v>893148.58</v>
      </c>
      <c r="L35" s="38">
        <v>989145.9</v>
      </c>
      <c r="M35" s="38">
        <v>728896.13</v>
      </c>
      <c r="N35" s="38">
        <v>709636.31</v>
      </c>
      <c r="O35" s="38">
        <v>751027.15</v>
      </c>
      <c r="P35" s="38">
        <v>751724.44</v>
      </c>
      <c r="Q35" s="38">
        <v>1002929.57</v>
      </c>
      <c r="R35" s="38">
        <v>653249.66</v>
      </c>
      <c r="S35" s="38">
        <v>580529.24</v>
      </c>
      <c r="T35" s="94">
        <v>11365872.310000001</v>
      </c>
    </row>
    <row r="36" spans="1:20" x14ac:dyDescent="0.3">
      <c r="A36" s="97" t="s">
        <v>86</v>
      </c>
      <c r="B36" s="43">
        <v>36045723.259999998</v>
      </c>
      <c r="C36" s="44">
        <v>32075288.890000001</v>
      </c>
      <c r="D36" s="44">
        <v>26476162.149999999</v>
      </c>
      <c r="E36" s="44">
        <v>32548676.43</v>
      </c>
      <c r="F36" s="44">
        <v>35491228</v>
      </c>
      <c r="G36" s="44">
        <v>31746725.600000001</v>
      </c>
      <c r="H36" s="44">
        <v>34311141.380000003</v>
      </c>
      <c r="I36" s="44">
        <v>33614751.530000001</v>
      </c>
      <c r="J36" s="44">
        <v>27783495.940000001</v>
      </c>
      <c r="K36" s="44">
        <v>24648340.149999999</v>
      </c>
      <c r="L36" s="44">
        <v>32658021.600000001</v>
      </c>
      <c r="M36" s="44">
        <v>42464281.57</v>
      </c>
      <c r="N36" s="44">
        <v>47570062.460000001</v>
      </c>
      <c r="O36" s="44">
        <v>45864748.619999997</v>
      </c>
      <c r="P36" s="44">
        <v>45924567.259999998</v>
      </c>
      <c r="Q36" s="44">
        <v>42828038.350000001</v>
      </c>
      <c r="R36" s="44">
        <v>54313947.490000002</v>
      </c>
      <c r="S36" s="44">
        <v>60642762.539999999</v>
      </c>
      <c r="T36" s="96">
        <v>687007968.91999996</v>
      </c>
    </row>
    <row r="37" spans="1:20" x14ac:dyDescent="0.3">
      <c r="A37" s="91" t="s">
        <v>125</v>
      </c>
      <c r="B37" s="39">
        <v>402096024.31</v>
      </c>
      <c r="C37" s="40">
        <v>419661491.15999997</v>
      </c>
      <c r="D37" s="40">
        <v>474574866.50999999</v>
      </c>
      <c r="E37" s="40">
        <v>525015037.14999998</v>
      </c>
      <c r="F37" s="40">
        <v>620304011.67999995</v>
      </c>
      <c r="G37" s="40">
        <v>612412535.96999991</v>
      </c>
      <c r="H37" s="40">
        <v>631627846.68000007</v>
      </c>
      <c r="I37" s="40">
        <v>613698115.29000008</v>
      </c>
      <c r="J37" s="40">
        <v>571067694.69000006</v>
      </c>
      <c r="K37" s="40">
        <v>531148521.32000005</v>
      </c>
      <c r="L37" s="40">
        <v>524494249.93000001</v>
      </c>
      <c r="M37" s="40">
        <v>534721884.88</v>
      </c>
      <c r="N37" s="40">
        <v>532251348.67000002</v>
      </c>
      <c r="O37" s="40">
        <v>559256444.02999997</v>
      </c>
      <c r="P37" s="40">
        <v>585044115.19000006</v>
      </c>
      <c r="Q37" s="40">
        <v>591706847.88</v>
      </c>
      <c r="R37" s="40">
        <v>588959828.48999989</v>
      </c>
      <c r="S37" s="40">
        <v>584366814.31000006</v>
      </c>
      <c r="T37" s="92">
        <v>9902407678.1399994</v>
      </c>
    </row>
    <row r="38" spans="1:20" x14ac:dyDescent="0.3">
      <c r="A38" s="93" t="s">
        <v>87</v>
      </c>
      <c r="B38" s="37">
        <v>10895173.66</v>
      </c>
      <c r="C38" s="38">
        <v>11685885.699999999</v>
      </c>
      <c r="D38" s="38">
        <v>13412954.630000001</v>
      </c>
      <c r="E38" s="38">
        <v>13967614.890000001</v>
      </c>
      <c r="F38" s="38">
        <v>14954804.529999999</v>
      </c>
      <c r="G38" s="38">
        <v>15756240.380000001</v>
      </c>
      <c r="H38" s="38">
        <v>15340951.34</v>
      </c>
      <c r="I38" s="38">
        <v>17493500.77</v>
      </c>
      <c r="J38" s="38">
        <v>17618699.170000002</v>
      </c>
      <c r="K38" s="38">
        <v>19268864.620000001</v>
      </c>
      <c r="L38" s="38">
        <v>20930014.43</v>
      </c>
      <c r="M38" s="38">
        <v>22279177.859999999</v>
      </c>
      <c r="N38" s="38">
        <v>19637859.949999999</v>
      </c>
      <c r="O38" s="38">
        <v>19849950.859999999</v>
      </c>
      <c r="P38" s="38">
        <v>20215595.670000002</v>
      </c>
      <c r="Q38" s="38">
        <v>23387272.16</v>
      </c>
      <c r="R38" s="38">
        <v>22819888.41</v>
      </c>
      <c r="S38" s="38">
        <v>23964258.23</v>
      </c>
      <c r="T38" s="94">
        <v>323478713.36000007</v>
      </c>
    </row>
    <row r="39" spans="1:20" x14ac:dyDescent="0.3">
      <c r="A39" s="93" t="s">
        <v>88</v>
      </c>
      <c r="B39" s="37">
        <v>1895828.98</v>
      </c>
      <c r="C39" s="38">
        <v>1507763.05</v>
      </c>
      <c r="D39" s="38">
        <v>1954811.25</v>
      </c>
      <c r="E39" s="38">
        <v>2432900.16</v>
      </c>
      <c r="F39" s="38">
        <v>3075162.48</v>
      </c>
      <c r="G39" s="38">
        <v>3227097.07</v>
      </c>
      <c r="H39" s="38">
        <v>3269583.65</v>
      </c>
      <c r="I39" s="38">
        <v>3016667.24</v>
      </c>
      <c r="J39" s="38">
        <v>3404627.04</v>
      </c>
      <c r="K39" s="38">
        <v>3562126.98</v>
      </c>
      <c r="L39" s="38">
        <v>3145700.66</v>
      </c>
      <c r="M39" s="38">
        <v>2899738.24</v>
      </c>
      <c r="N39" s="38">
        <v>2836417.35</v>
      </c>
      <c r="O39" s="38">
        <v>3267470.82</v>
      </c>
      <c r="P39" s="38">
        <v>2904510.84</v>
      </c>
      <c r="Q39" s="38">
        <v>2684023.5299999998</v>
      </c>
      <c r="R39" s="38">
        <v>1808333.18</v>
      </c>
      <c r="S39" s="38">
        <v>3706838.29</v>
      </c>
      <c r="T39" s="94">
        <v>50599607.010000005</v>
      </c>
    </row>
    <row r="40" spans="1:20" x14ac:dyDescent="0.3">
      <c r="A40" s="93" t="s">
        <v>89</v>
      </c>
      <c r="B40" s="37">
        <v>435967.82</v>
      </c>
      <c r="C40" s="38">
        <v>460262.82</v>
      </c>
      <c r="D40" s="38">
        <v>453371.71</v>
      </c>
      <c r="E40" s="38">
        <v>635487.71</v>
      </c>
      <c r="F40" s="38">
        <v>998679.32</v>
      </c>
      <c r="G40" s="38">
        <v>793145.03</v>
      </c>
      <c r="H40" s="38">
        <v>648484.57999999996</v>
      </c>
      <c r="I40" s="38">
        <v>829239.84</v>
      </c>
      <c r="J40" s="38">
        <v>771418.58</v>
      </c>
      <c r="K40" s="38">
        <v>383061.06</v>
      </c>
      <c r="L40" s="38">
        <v>144932.94</v>
      </c>
      <c r="M40" s="38">
        <v>164634.17000000001</v>
      </c>
      <c r="N40" s="38">
        <v>215553.17</v>
      </c>
      <c r="O40" s="38">
        <v>284380.92</v>
      </c>
      <c r="P40" s="38">
        <v>231528.75</v>
      </c>
      <c r="Q40" s="38">
        <v>213070.83</v>
      </c>
      <c r="R40" s="38">
        <v>242247.5</v>
      </c>
      <c r="S40" s="38">
        <v>250416.67</v>
      </c>
      <c r="T40" s="94">
        <v>8155889.7199999997</v>
      </c>
    </row>
    <row r="41" spans="1:20" x14ac:dyDescent="0.3">
      <c r="A41" s="93" t="s">
        <v>90</v>
      </c>
      <c r="B41" s="37">
        <v>4229086.6900000004</v>
      </c>
      <c r="C41" s="38">
        <v>5004207.0999999996</v>
      </c>
      <c r="D41" s="38">
        <v>6231085.9199999999</v>
      </c>
      <c r="E41" s="38">
        <v>10610390.84</v>
      </c>
      <c r="F41" s="38">
        <v>14295490.66</v>
      </c>
      <c r="G41" s="38">
        <v>14582004.6</v>
      </c>
      <c r="H41" s="38">
        <v>12410719.84</v>
      </c>
      <c r="I41" s="38">
        <v>11483514.199999999</v>
      </c>
      <c r="J41" s="38">
        <v>12178836.609999999</v>
      </c>
      <c r="K41" s="38">
        <v>11944930.9</v>
      </c>
      <c r="L41" s="38">
        <v>10850616.220000001</v>
      </c>
      <c r="M41" s="38">
        <v>10615525.869999999</v>
      </c>
      <c r="N41" s="38">
        <v>9167194.9700000007</v>
      </c>
      <c r="O41" s="38">
        <v>9906453.1600000001</v>
      </c>
      <c r="P41" s="38">
        <v>10508366.119999999</v>
      </c>
      <c r="Q41" s="38">
        <v>12302426.289999999</v>
      </c>
      <c r="R41" s="38">
        <v>13914055.810000001</v>
      </c>
      <c r="S41" s="38">
        <v>15722936.810000001</v>
      </c>
      <c r="T41" s="94">
        <v>195957849.01000002</v>
      </c>
    </row>
    <row r="42" spans="1:20" x14ac:dyDescent="0.3">
      <c r="A42" s="93" t="s">
        <v>91</v>
      </c>
      <c r="B42" s="37">
        <v>406119.22</v>
      </c>
      <c r="C42" s="38">
        <v>502996.69</v>
      </c>
      <c r="D42" s="38">
        <v>304639.92</v>
      </c>
      <c r="E42" s="38">
        <v>38058.67</v>
      </c>
      <c r="F42" s="38">
        <v>92815.29</v>
      </c>
      <c r="G42" s="38">
        <v>119430.21</v>
      </c>
      <c r="H42" s="38">
        <v>57034.71</v>
      </c>
      <c r="I42" s="38">
        <v>99246.71</v>
      </c>
      <c r="J42" s="38">
        <v>206343.58</v>
      </c>
      <c r="K42" s="38">
        <v>48328.67</v>
      </c>
      <c r="L42" s="38">
        <v>55197.71</v>
      </c>
      <c r="M42" s="38">
        <v>83693.87</v>
      </c>
      <c r="N42" s="38">
        <v>178162.82</v>
      </c>
      <c r="O42" s="38">
        <v>232079.2</v>
      </c>
      <c r="P42" s="38">
        <v>352379.68</v>
      </c>
      <c r="Q42" s="38">
        <v>352766.6</v>
      </c>
      <c r="R42" s="38">
        <v>204553.67</v>
      </c>
      <c r="S42" s="38">
        <v>94730.38</v>
      </c>
      <c r="T42" s="94">
        <v>3428584.0999999996</v>
      </c>
    </row>
    <row r="43" spans="1:20" x14ac:dyDescent="0.3">
      <c r="A43" s="93" t="s">
        <v>92</v>
      </c>
      <c r="B43" s="37">
        <v>3611404.78</v>
      </c>
      <c r="C43" s="38">
        <v>3952246.69</v>
      </c>
      <c r="D43" s="38">
        <v>4088306.53</v>
      </c>
      <c r="E43" s="38">
        <v>3797447.46</v>
      </c>
      <c r="F43" s="38">
        <v>3669357.43</v>
      </c>
      <c r="G43" s="38">
        <v>3556492.81</v>
      </c>
      <c r="H43" s="38">
        <v>3711809.73</v>
      </c>
      <c r="I43" s="38">
        <v>3829875.28</v>
      </c>
      <c r="J43" s="38">
        <v>4354214.3099999996</v>
      </c>
      <c r="K43" s="38">
        <v>4073147.99</v>
      </c>
      <c r="L43" s="38">
        <v>2941630.2</v>
      </c>
      <c r="M43" s="38">
        <v>3033648.14</v>
      </c>
      <c r="N43" s="38">
        <v>3636325.01</v>
      </c>
      <c r="O43" s="38">
        <v>3503006.77</v>
      </c>
      <c r="P43" s="38">
        <v>4182947.11</v>
      </c>
      <c r="Q43" s="38">
        <v>4041877.27</v>
      </c>
      <c r="R43" s="38">
        <v>3905967.77</v>
      </c>
      <c r="S43" s="38">
        <v>3730665.14</v>
      </c>
      <c r="T43" s="94">
        <v>67620377.020000011</v>
      </c>
    </row>
    <row r="44" spans="1:20" x14ac:dyDescent="0.3">
      <c r="A44" s="93" t="s">
        <v>93</v>
      </c>
      <c r="B44" s="37">
        <v>389937.34</v>
      </c>
      <c r="C44" s="38">
        <v>257445.15</v>
      </c>
      <c r="D44" s="38">
        <v>148782.57999999999</v>
      </c>
      <c r="E44" s="38">
        <v>384491.23</v>
      </c>
      <c r="F44" s="38">
        <v>356795.5</v>
      </c>
      <c r="G44" s="38">
        <v>320824.09000000003</v>
      </c>
      <c r="H44" s="38">
        <v>238551.5</v>
      </c>
      <c r="I44" s="38">
        <v>272827.69</v>
      </c>
      <c r="J44" s="38">
        <v>197104.65</v>
      </c>
      <c r="K44" s="38">
        <v>161818.22</v>
      </c>
      <c r="L44" s="38">
        <v>198771.42</v>
      </c>
      <c r="M44" s="38">
        <v>728225.41</v>
      </c>
      <c r="N44" s="38">
        <v>946968.5</v>
      </c>
      <c r="O44" s="38">
        <v>1040370.25</v>
      </c>
      <c r="P44" s="38">
        <v>940692.9</v>
      </c>
      <c r="Q44" s="38">
        <v>979702.79</v>
      </c>
      <c r="R44" s="38">
        <v>997292.83</v>
      </c>
      <c r="S44" s="38">
        <v>933076.45</v>
      </c>
      <c r="T44" s="94">
        <v>9493685.1999999993</v>
      </c>
    </row>
    <row r="45" spans="1:20" x14ac:dyDescent="0.3">
      <c r="A45" s="95" t="s">
        <v>94</v>
      </c>
      <c r="B45" s="37">
        <v>5215933.8</v>
      </c>
      <c r="C45" s="38">
        <v>5240801.08</v>
      </c>
      <c r="D45" s="38">
        <v>6015035.9699999997</v>
      </c>
      <c r="E45" s="38">
        <v>9700837.6300000008</v>
      </c>
      <c r="F45" s="38">
        <v>14136815.289999999</v>
      </c>
      <c r="G45" s="38">
        <v>12527885.109999999</v>
      </c>
      <c r="H45" s="38">
        <v>13285319.119999999</v>
      </c>
      <c r="I45" s="38">
        <v>11912431.119999999</v>
      </c>
      <c r="J45" s="38">
        <v>8940254.8300000001</v>
      </c>
      <c r="K45" s="38">
        <v>5358889.7699999996</v>
      </c>
      <c r="L45" s="38">
        <v>4544245.67</v>
      </c>
      <c r="M45" s="38">
        <v>4552824.22</v>
      </c>
      <c r="N45" s="38">
        <v>4485341.58</v>
      </c>
      <c r="O45" s="38">
        <v>5142353.66</v>
      </c>
      <c r="P45" s="38">
        <v>6893315.1299999999</v>
      </c>
      <c r="Q45" s="38">
        <v>7738317.7400000002</v>
      </c>
      <c r="R45" s="38">
        <v>6491194.0099999998</v>
      </c>
      <c r="S45" s="38">
        <v>10174920.48</v>
      </c>
      <c r="T45" s="94">
        <v>142356723.10999998</v>
      </c>
    </row>
    <row r="46" spans="1:20" x14ac:dyDescent="0.3">
      <c r="A46" s="98" t="s">
        <v>102</v>
      </c>
      <c r="B46" s="41">
        <v>375016572.01999998</v>
      </c>
      <c r="C46" s="42">
        <v>391049882.88</v>
      </c>
      <c r="D46" s="42">
        <v>441965878</v>
      </c>
      <c r="E46" s="42">
        <v>483447808.56</v>
      </c>
      <c r="F46" s="42">
        <v>568724091.17999995</v>
      </c>
      <c r="G46" s="42">
        <v>561529416.66999996</v>
      </c>
      <c r="H46" s="42">
        <v>582665392.21000004</v>
      </c>
      <c r="I46" s="42">
        <v>564760812.44000006</v>
      </c>
      <c r="J46" s="42">
        <v>523396195.92000002</v>
      </c>
      <c r="K46" s="42">
        <v>486347353.11000001</v>
      </c>
      <c r="L46" s="42">
        <v>481683140.68000001</v>
      </c>
      <c r="M46" s="42">
        <v>490364417.10000002</v>
      </c>
      <c r="N46" s="42">
        <v>491147525.31999999</v>
      </c>
      <c r="O46" s="42">
        <v>516030378.38999999</v>
      </c>
      <c r="P46" s="42">
        <v>538814778.99000001</v>
      </c>
      <c r="Q46" s="42">
        <v>540007390.66999996</v>
      </c>
      <c r="R46" s="42">
        <v>538576295.30999994</v>
      </c>
      <c r="S46" s="42">
        <v>525788971.86000001</v>
      </c>
      <c r="T46" s="99">
        <v>9101316301.3100014</v>
      </c>
    </row>
    <row r="47" spans="1:20" x14ac:dyDescent="0.3">
      <c r="A47" s="107"/>
      <c r="B47" s="108"/>
      <c r="C47" s="108"/>
      <c r="D47" s="108"/>
      <c r="E47" s="108"/>
      <c r="F47" s="108"/>
      <c r="G47" s="108"/>
      <c r="H47" s="108"/>
      <c r="I47" s="108"/>
      <c r="J47" s="108"/>
      <c r="K47" s="108"/>
      <c r="L47" s="108"/>
      <c r="M47" s="108"/>
      <c r="N47" s="108"/>
      <c r="O47" s="108"/>
      <c r="P47" s="108"/>
      <c r="Q47" s="108"/>
      <c r="R47" s="108"/>
      <c r="S47" s="108"/>
      <c r="T47" s="108"/>
    </row>
    <row r="48" spans="1:20" ht="15" customHeight="1" x14ac:dyDescent="0.3">
      <c r="A48" s="119" t="s">
        <v>126</v>
      </c>
      <c r="B48" s="119"/>
      <c r="C48" s="119"/>
      <c r="D48" s="119"/>
      <c r="E48" s="119"/>
      <c r="F48" s="119"/>
      <c r="G48" s="119"/>
      <c r="H48" s="119"/>
      <c r="I48" s="119"/>
      <c r="J48" s="119"/>
      <c r="K48" s="119"/>
      <c r="L48" s="119"/>
      <c r="M48" s="119"/>
      <c r="N48" s="119"/>
      <c r="O48" s="119"/>
      <c r="P48" s="119"/>
      <c r="Q48" s="119"/>
      <c r="R48" s="119"/>
      <c r="S48" s="119"/>
      <c r="T48" s="119"/>
    </row>
    <row r="49" s="9" customFormat="1" x14ac:dyDescent="0.3"/>
    <row r="50" s="9" customFormat="1" x14ac:dyDescent="0.3"/>
    <row r="51" s="9" customFormat="1" x14ac:dyDescent="0.3"/>
    <row r="52" s="9" customFormat="1" x14ac:dyDescent="0.3"/>
    <row r="53" s="9" customFormat="1" x14ac:dyDescent="0.3"/>
    <row r="54" s="9" customFormat="1" x14ac:dyDescent="0.3"/>
    <row r="55" s="9" customFormat="1" x14ac:dyDescent="0.3"/>
    <row r="56" s="9" customFormat="1" x14ac:dyDescent="0.3"/>
    <row r="57" s="9" customFormat="1" x14ac:dyDescent="0.3"/>
    <row r="58" s="9" customFormat="1" x14ac:dyDescent="0.3"/>
    <row r="59" s="9" customFormat="1" x14ac:dyDescent="0.3"/>
    <row r="60" s="9" customFormat="1" x14ac:dyDescent="0.3"/>
    <row r="61" s="9" customFormat="1" x14ac:dyDescent="0.3"/>
    <row r="62" s="9" customFormat="1" x14ac:dyDescent="0.3"/>
  </sheetData>
  <mergeCells count="3">
    <mergeCell ref="A4:A5"/>
    <mergeCell ref="B4:T4"/>
    <mergeCell ref="A48:T48"/>
  </mergeCells>
  <printOptions horizontalCentered="1"/>
  <pageMargins left="0.25" right="0.25" top="0.25" bottom="0.25" header="0.3" footer="0.3"/>
  <pageSetup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F06C0-67A1-4D33-96C0-D2465296AADB}">
  <sheetPr>
    <pageSetUpPr fitToPage="1"/>
  </sheetPr>
  <dimension ref="A1:AT68"/>
  <sheetViews>
    <sheetView workbookViewId="0"/>
  </sheetViews>
  <sheetFormatPr defaultColWidth="13.5" defaultRowHeight="10.5" x14ac:dyDescent="0.25"/>
  <cols>
    <col min="1" max="1" width="26.25" style="7" customWidth="1"/>
    <col min="2" max="2" width="10.875" style="59" customWidth="1"/>
    <col min="3" max="3" width="4.375" style="7" customWidth="1"/>
    <col min="4" max="4" width="10.875" style="59" customWidth="1"/>
    <col min="5" max="5" width="4.375" style="7" customWidth="1"/>
    <col min="6" max="6" width="10.875" style="59" customWidth="1"/>
    <col min="7" max="7" width="4.375" style="7" customWidth="1"/>
    <col min="8" max="8" width="10.875" style="59" customWidth="1"/>
    <col min="9" max="9" width="4.375" style="7" customWidth="1"/>
    <col min="10" max="10" width="10.875" style="59" customWidth="1"/>
    <col min="11" max="11" width="4.375" style="7" customWidth="1"/>
    <col min="12" max="12" width="10.875" style="59" customWidth="1"/>
    <col min="13" max="13" width="4.375" style="7" customWidth="1"/>
    <col min="14" max="14" width="10.875" style="45" customWidth="1"/>
    <col min="15" max="15" width="4.375" style="6" customWidth="1"/>
    <col min="16" max="16" width="10.875" style="6" customWidth="1"/>
    <col min="17" max="17" width="4.375" style="6" customWidth="1"/>
    <col min="18" max="18" width="10.875" style="6" customWidth="1"/>
    <col min="19" max="19" width="4.375" style="6" customWidth="1"/>
    <col min="20" max="20" width="10.875" style="6" customWidth="1"/>
    <col min="21" max="21" width="4.375" style="6" customWidth="1"/>
    <col min="22" max="22" width="10.875" style="6" customWidth="1"/>
    <col min="23" max="23" width="4.375" style="6" customWidth="1"/>
    <col min="24" max="24" width="10.875" style="6" customWidth="1"/>
    <col min="25" max="25" width="4.375" style="6" customWidth="1"/>
    <col min="26" max="26" width="10.875" style="6" customWidth="1"/>
    <col min="27" max="27" width="4.375" style="6" customWidth="1"/>
    <col min="28" max="28" width="10.875" style="6" customWidth="1"/>
    <col min="29" max="29" width="4.375" style="6" customWidth="1"/>
    <col min="30" max="30" width="10.875" style="46" customWidth="1"/>
    <col min="31" max="31" width="4.375" style="47" customWidth="1"/>
    <col min="32" max="32" width="10.875" style="47" customWidth="1"/>
    <col min="33" max="33" width="4.375" style="47" customWidth="1"/>
    <col min="34" max="34" width="10.875" style="47" customWidth="1"/>
    <col min="35" max="35" width="4.375" style="47" customWidth="1"/>
    <col min="36" max="36" width="10.875" style="47" bestFit="1" customWidth="1"/>
    <col min="37" max="37" width="4.375" style="47" bestFit="1" customWidth="1"/>
    <col min="38" max="38" width="12.375" style="6" bestFit="1" customWidth="1"/>
    <col min="39" max="39" width="5.375" style="6" customWidth="1"/>
    <col min="40" max="46" width="13.5" style="6"/>
    <col min="47" max="16384" width="13.5" style="7"/>
  </cols>
  <sheetData>
    <row r="1" spans="1:39" x14ac:dyDescent="0.25">
      <c r="A1" s="6" t="s">
        <v>127</v>
      </c>
      <c r="B1" s="45"/>
      <c r="C1" s="6"/>
      <c r="D1" s="45"/>
      <c r="E1" s="6"/>
      <c r="F1" s="45"/>
      <c r="G1" s="6"/>
      <c r="H1" s="45"/>
      <c r="I1" s="6"/>
      <c r="J1" s="45"/>
      <c r="K1" s="6"/>
      <c r="L1" s="45"/>
      <c r="M1" s="6"/>
    </row>
    <row r="2" spans="1:39" ht="14.5" x14ac:dyDescent="0.35">
      <c r="A2" s="5" t="s">
        <v>150</v>
      </c>
      <c r="B2" s="45"/>
      <c r="C2" s="6"/>
      <c r="D2" s="45"/>
      <c r="E2" s="6"/>
      <c r="F2" s="45"/>
      <c r="G2" s="6"/>
      <c r="H2" s="45"/>
      <c r="I2" s="6"/>
      <c r="J2" s="45"/>
      <c r="K2" s="6"/>
      <c r="L2" s="45"/>
      <c r="M2" s="6"/>
    </row>
    <row r="3" spans="1:39" x14ac:dyDescent="0.25">
      <c r="A3" s="48"/>
      <c r="B3" s="45"/>
      <c r="C3" s="6"/>
      <c r="D3" s="45"/>
      <c r="E3" s="6"/>
      <c r="F3" s="45"/>
      <c r="G3" s="6"/>
      <c r="H3" s="45"/>
      <c r="I3" s="6"/>
      <c r="J3" s="45"/>
      <c r="K3" s="6"/>
      <c r="L3" s="45"/>
      <c r="M3" s="6"/>
    </row>
    <row r="4" spans="1:39" x14ac:dyDescent="0.25">
      <c r="A4" s="120" t="s">
        <v>128</v>
      </c>
      <c r="B4" s="120">
        <v>2005</v>
      </c>
      <c r="C4" s="120"/>
      <c r="D4" s="120">
        <v>2006</v>
      </c>
      <c r="E4" s="120"/>
      <c r="F4" s="120">
        <v>2007</v>
      </c>
      <c r="G4" s="120"/>
      <c r="H4" s="120">
        <v>2008</v>
      </c>
      <c r="I4" s="120"/>
      <c r="J4" s="120">
        <v>2009</v>
      </c>
      <c r="K4" s="120"/>
      <c r="L4" s="120">
        <v>2010</v>
      </c>
      <c r="M4" s="122"/>
      <c r="N4" s="120">
        <v>2011</v>
      </c>
      <c r="O4" s="122"/>
      <c r="P4" s="120">
        <v>2012</v>
      </c>
      <c r="Q4" s="122"/>
      <c r="R4" s="120">
        <v>2013</v>
      </c>
      <c r="S4" s="122"/>
      <c r="T4" s="120">
        <v>2014</v>
      </c>
      <c r="U4" s="122"/>
      <c r="V4" s="120">
        <v>2015</v>
      </c>
      <c r="W4" s="122"/>
      <c r="X4" s="120">
        <v>2016</v>
      </c>
      <c r="Y4" s="122"/>
      <c r="Z4" s="120">
        <v>2017</v>
      </c>
      <c r="AA4" s="122"/>
      <c r="AB4" s="120">
        <v>2018</v>
      </c>
      <c r="AC4" s="122"/>
      <c r="AD4" s="120">
        <v>2019</v>
      </c>
      <c r="AE4" s="122"/>
      <c r="AF4" s="120">
        <v>2020</v>
      </c>
      <c r="AG4" s="122"/>
      <c r="AH4" s="120">
        <v>2021</v>
      </c>
      <c r="AI4" s="122"/>
      <c r="AJ4" s="120">
        <v>2022</v>
      </c>
      <c r="AK4" s="122"/>
      <c r="AL4" s="120" t="s">
        <v>102</v>
      </c>
      <c r="AM4" s="120"/>
    </row>
    <row r="5" spans="1:39" x14ac:dyDescent="0.25">
      <c r="A5" s="120"/>
      <c r="B5" s="51" t="s">
        <v>101</v>
      </c>
      <c r="C5" s="49" t="s">
        <v>129</v>
      </c>
      <c r="D5" s="51" t="s">
        <v>101</v>
      </c>
      <c r="E5" s="49" t="s">
        <v>129</v>
      </c>
      <c r="F5" s="51" t="s">
        <v>101</v>
      </c>
      <c r="G5" s="49" t="s">
        <v>129</v>
      </c>
      <c r="H5" s="51" t="s">
        <v>101</v>
      </c>
      <c r="I5" s="49" t="s">
        <v>129</v>
      </c>
      <c r="J5" s="51" t="s">
        <v>101</v>
      </c>
      <c r="K5" s="49" t="s">
        <v>129</v>
      </c>
      <c r="L5" s="51" t="s">
        <v>101</v>
      </c>
      <c r="M5" s="50" t="s">
        <v>129</v>
      </c>
      <c r="N5" s="51" t="s">
        <v>101</v>
      </c>
      <c r="O5" s="50" t="s">
        <v>129</v>
      </c>
      <c r="P5" s="51" t="s">
        <v>101</v>
      </c>
      <c r="Q5" s="50" t="s">
        <v>129</v>
      </c>
      <c r="R5" s="51" t="s">
        <v>101</v>
      </c>
      <c r="S5" s="50" t="s">
        <v>129</v>
      </c>
      <c r="T5" s="51" t="s">
        <v>101</v>
      </c>
      <c r="U5" s="50" t="s">
        <v>129</v>
      </c>
      <c r="V5" s="51" t="s">
        <v>101</v>
      </c>
      <c r="W5" s="50" t="s">
        <v>129</v>
      </c>
      <c r="X5" s="51" t="s">
        <v>101</v>
      </c>
      <c r="Y5" s="50" t="s">
        <v>129</v>
      </c>
      <c r="Z5" s="51" t="s">
        <v>101</v>
      </c>
      <c r="AA5" s="50" t="s">
        <v>129</v>
      </c>
      <c r="AB5" s="51" t="s">
        <v>101</v>
      </c>
      <c r="AC5" s="50" t="s">
        <v>129</v>
      </c>
      <c r="AD5" s="52" t="s">
        <v>101</v>
      </c>
      <c r="AE5" s="53" t="s">
        <v>129</v>
      </c>
      <c r="AF5" s="52" t="s">
        <v>101</v>
      </c>
      <c r="AG5" s="53" t="s">
        <v>129</v>
      </c>
      <c r="AH5" s="52" t="s">
        <v>101</v>
      </c>
      <c r="AI5" s="53" t="s">
        <v>129</v>
      </c>
      <c r="AJ5" s="52" t="s">
        <v>101</v>
      </c>
      <c r="AK5" s="53" t="s">
        <v>129</v>
      </c>
      <c r="AL5" s="51" t="s">
        <v>101</v>
      </c>
      <c r="AM5" s="49" t="s">
        <v>129</v>
      </c>
    </row>
    <row r="6" spans="1:39" s="54" customFormat="1" x14ac:dyDescent="0.25">
      <c r="A6" s="100" t="s">
        <v>41</v>
      </c>
      <c r="B6" s="60">
        <v>685767.29</v>
      </c>
      <c r="C6" s="61">
        <v>0.37189279285781079</v>
      </c>
      <c r="D6" s="60">
        <v>865038.46</v>
      </c>
      <c r="E6" s="61">
        <v>0.45073837081292506</v>
      </c>
      <c r="F6" s="60">
        <v>936289.32</v>
      </c>
      <c r="G6" s="61">
        <v>0.43221724206184248</v>
      </c>
      <c r="H6" s="60">
        <v>1293225.17</v>
      </c>
      <c r="I6" s="61">
        <v>0.55326564908581044</v>
      </c>
      <c r="J6" s="60">
        <v>1733310.14</v>
      </c>
      <c r="K6" s="61">
        <v>0.64826430797285384</v>
      </c>
      <c r="L6" s="60">
        <v>1823160.8</v>
      </c>
      <c r="M6" s="61">
        <v>0.64218932588292643</v>
      </c>
      <c r="N6" s="60">
        <v>1271015.06</v>
      </c>
      <c r="O6" s="61">
        <v>0.43062919920000597</v>
      </c>
      <c r="P6" s="60">
        <v>1149563.42</v>
      </c>
      <c r="Q6" s="61">
        <v>0.3949800686447259</v>
      </c>
      <c r="R6" s="60">
        <v>1497787.99</v>
      </c>
      <c r="S6" s="61">
        <v>0.50770614635309808</v>
      </c>
      <c r="T6" s="60">
        <v>1994994.2</v>
      </c>
      <c r="U6" s="61">
        <v>0.69328089849663055</v>
      </c>
      <c r="V6" s="60">
        <v>1832924.84</v>
      </c>
      <c r="W6" s="61">
        <v>0.64863372830387411</v>
      </c>
      <c r="X6" s="60">
        <v>2587598.06</v>
      </c>
      <c r="Y6" s="61">
        <v>0.88289014996498905</v>
      </c>
      <c r="Z6" s="60">
        <v>3004521.86</v>
      </c>
      <c r="AA6" s="61">
        <v>1.0684702065967417</v>
      </c>
      <c r="AB6" s="60">
        <v>3980621.15</v>
      </c>
      <c r="AC6" s="61">
        <v>1.3630934182795325</v>
      </c>
      <c r="AD6" s="60">
        <v>4083815.38</v>
      </c>
      <c r="AE6" s="61">
        <v>1.323839766590476</v>
      </c>
      <c r="AF6" s="60">
        <v>4022296.96</v>
      </c>
      <c r="AG6" s="61">
        <v>1.3064859488445568</v>
      </c>
      <c r="AH6" s="60">
        <v>4269214.83</v>
      </c>
      <c r="AI6" s="61">
        <v>1.4283735055315958</v>
      </c>
      <c r="AJ6" s="60">
        <v>4645043.0199999996</v>
      </c>
      <c r="AK6" s="61">
        <v>1.626463179130561</v>
      </c>
      <c r="AL6" s="60">
        <v>41676187.949999996</v>
      </c>
      <c r="AM6" s="61">
        <v>0.85111611870625981</v>
      </c>
    </row>
    <row r="7" spans="1:39" s="54" customFormat="1" x14ac:dyDescent="0.25">
      <c r="A7" s="101" t="s">
        <v>158</v>
      </c>
      <c r="B7" s="62">
        <v>1060513</v>
      </c>
      <c r="C7" s="63">
        <v>0.57511804249516696</v>
      </c>
      <c r="D7" s="62">
        <v>1153559.55</v>
      </c>
      <c r="E7" s="63">
        <v>0.60107564720612661</v>
      </c>
      <c r="F7" s="62">
        <v>873135.23</v>
      </c>
      <c r="G7" s="63">
        <v>0.40306355417749778</v>
      </c>
      <c r="H7" s="62">
        <v>917584.25</v>
      </c>
      <c r="I7" s="63">
        <v>0.39255951511303067</v>
      </c>
      <c r="J7" s="62">
        <v>1998391.38</v>
      </c>
      <c r="K7" s="63">
        <v>0.74740565760182787</v>
      </c>
      <c r="L7" s="62">
        <v>2860682.16</v>
      </c>
      <c r="M7" s="63">
        <v>1.0076453749420864</v>
      </c>
      <c r="N7" s="62">
        <v>3173680.85</v>
      </c>
      <c r="O7" s="63">
        <v>1.0752662859493529</v>
      </c>
      <c r="P7" s="62">
        <v>2909425.64</v>
      </c>
      <c r="Q7" s="63">
        <v>0.99965353716972472</v>
      </c>
      <c r="R7" s="62">
        <v>1661773.18</v>
      </c>
      <c r="S7" s="63">
        <v>0.56329231036946237</v>
      </c>
      <c r="T7" s="62">
        <v>1211110.05</v>
      </c>
      <c r="U7" s="63">
        <v>0.42087313519121966</v>
      </c>
      <c r="V7" s="62">
        <v>1516609.96</v>
      </c>
      <c r="W7" s="63">
        <v>0.53669651437403687</v>
      </c>
      <c r="X7" s="62">
        <v>1765962.02</v>
      </c>
      <c r="Y7" s="63">
        <v>0.60254739589280537</v>
      </c>
      <c r="Z7" s="62">
        <v>1951720.69</v>
      </c>
      <c r="AA7" s="63">
        <v>0.6940723036920875</v>
      </c>
      <c r="AB7" s="62">
        <v>1945396.89</v>
      </c>
      <c r="AC7" s="63">
        <v>0.66616681085073159</v>
      </c>
      <c r="AD7" s="62">
        <v>2115961.37</v>
      </c>
      <c r="AE7" s="63">
        <v>0.68592567134493332</v>
      </c>
      <c r="AF7" s="62">
        <v>1870283.04</v>
      </c>
      <c r="AG7" s="63">
        <v>0.60748834221386838</v>
      </c>
      <c r="AH7" s="62">
        <v>1356674.56</v>
      </c>
      <c r="AI7" s="63">
        <v>0.45390969400636494</v>
      </c>
      <c r="AJ7" s="62">
        <v>1217911.1499999999</v>
      </c>
      <c r="AK7" s="63">
        <v>0.42645194724753216</v>
      </c>
      <c r="AL7" s="62">
        <v>31560374.970000003</v>
      </c>
      <c r="AM7" s="63">
        <v>0.64452977037168291</v>
      </c>
    </row>
    <row r="8" spans="1:39" s="54" customFormat="1" x14ac:dyDescent="0.25">
      <c r="A8" s="101" t="s">
        <v>159</v>
      </c>
      <c r="B8" s="62">
        <v>10081620.07</v>
      </c>
      <c r="C8" s="63">
        <v>5.4672800803369581</v>
      </c>
      <c r="D8" s="62">
        <v>13177988.800000001</v>
      </c>
      <c r="E8" s="63">
        <v>6.8665446416139391</v>
      </c>
      <c r="F8" s="62">
        <v>15587558.550000001</v>
      </c>
      <c r="G8" s="63">
        <v>7.195651411423226</v>
      </c>
      <c r="H8" s="62">
        <v>19835557.989999998</v>
      </c>
      <c r="I8" s="63">
        <v>8.486018615239745</v>
      </c>
      <c r="J8" s="62">
        <v>19414151.52</v>
      </c>
      <c r="K8" s="63">
        <v>7.2609634072716656</v>
      </c>
      <c r="L8" s="62">
        <v>19657832.82</v>
      </c>
      <c r="M8" s="63">
        <v>6.9242660367615771</v>
      </c>
      <c r="N8" s="62">
        <v>19825084.510000002</v>
      </c>
      <c r="O8" s="63">
        <v>6.7168836430732322</v>
      </c>
      <c r="P8" s="62">
        <v>21496280.16</v>
      </c>
      <c r="Q8" s="63">
        <v>7.3859363176353163</v>
      </c>
      <c r="R8" s="62">
        <v>24113898.949999999</v>
      </c>
      <c r="S8" s="63">
        <v>8.1739036440347732</v>
      </c>
      <c r="T8" s="62">
        <v>22728411.559999999</v>
      </c>
      <c r="U8" s="63">
        <v>7.8983555880603573</v>
      </c>
      <c r="V8" s="62">
        <v>22920118.949999999</v>
      </c>
      <c r="W8" s="63">
        <v>8.1109502600809176</v>
      </c>
      <c r="X8" s="62">
        <v>25573363.460000001</v>
      </c>
      <c r="Y8" s="63">
        <v>8.7256483336166113</v>
      </c>
      <c r="Z8" s="62">
        <v>26681597.059999999</v>
      </c>
      <c r="AA8" s="63">
        <v>9.4885285750689192</v>
      </c>
      <c r="AB8" s="62">
        <v>33226949.170000002</v>
      </c>
      <c r="AC8" s="63">
        <v>11.377981982318408</v>
      </c>
      <c r="AD8" s="62">
        <v>33733873.93</v>
      </c>
      <c r="AE8" s="63">
        <v>10.935421813726492</v>
      </c>
      <c r="AF8" s="62">
        <v>32878228.32</v>
      </c>
      <c r="AG8" s="63">
        <v>10.67920736587862</v>
      </c>
      <c r="AH8" s="62">
        <v>34229761.159999996</v>
      </c>
      <c r="AI8" s="63">
        <v>11.452429987370408</v>
      </c>
      <c r="AJ8" s="62">
        <v>30984719.899999999</v>
      </c>
      <c r="AK8" s="63">
        <v>10.849308782725538</v>
      </c>
      <c r="AL8" s="62">
        <v>426146996.88000005</v>
      </c>
      <c r="AM8" s="63">
        <v>8.7028251820434139</v>
      </c>
    </row>
    <row r="9" spans="1:39" s="54" customFormat="1" x14ac:dyDescent="0.25">
      <c r="A9" s="101" t="s">
        <v>42</v>
      </c>
      <c r="B9" s="62">
        <v>46679535.399999999</v>
      </c>
      <c r="C9" s="63">
        <v>25.314393151080512</v>
      </c>
      <c r="D9" s="62">
        <v>51325648.719999999</v>
      </c>
      <c r="E9" s="63">
        <v>26.743827418921111</v>
      </c>
      <c r="F9" s="62">
        <v>60853422.390000001</v>
      </c>
      <c r="G9" s="63">
        <v>28.091635601942116</v>
      </c>
      <c r="H9" s="62">
        <v>66283734.75</v>
      </c>
      <c r="I9" s="63">
        <v>28.357407805703659</v>
      </c>
      <c r="J9" s="62">
        <v>74626795.930000007</v>
      </c>
      <c r="K9" s="63">
        <v>27.910693593353606</v>
      </c>
      <c r="L9" s="62">
        <v>75064621.890000001</v>
      </c>
      <c r="M9" s="63">
        <v>26.44072806369897</v>
      </c>
      <c r="N9" s="62">
        <v>76219029.930000007</v>
      </c>
      <c r="O9" s="63">
        <v>25.82356484631833</v>
      </c>
      <c r="P9" s="62">
        <v>75629398.819999993</v>
      </c>
      <c r="Q9" s="63">
        <v>25.985608638697773</v>
      </c>
      <c r="R9" s="62">
        <v>75949655.069999993</v>
      </c>
      <c r="S9" s="63">
        <v>25.744702821683553</v>
      </c>
      <c r="T9" s="62">
        <v>70525474.219999999</v>
      </c>
      <c r="U9" s="63">
        <v>24.508323951088457</v>
      </c>
      <c r="V9" s="62">
        <v>64412594.869999997</v>
      </c>
      <c r="W9" s="63">
        <v>22.794268836607117</v>
      </c>
      <c r="X9" s="62">
        <v>66148301.399999999</v>
      </c>
      <c r="Y9" s="63">
        <v>22.569843688542299</v>
      </c>
      <c r="Z9" s="62">
        <v>59820553.310000002</v>
      </c>
      <c r="AA9" s="63">
        <v>21.273427830499163</v>
      </c>
      <c r="AB9" s="62">
        <v>62813061.93</v>
      </c>
      <c r="AC9" s="63">
        <v>21.509223830247617</v>
      </c>
      <c r="AD9" s="62">
        <v>67434794.849999994</v>
      </c>
      <c r="AE9" s="63">
        <v>21.86016133626017</v>
      </c>
      <c r="AF9" s="62">
        <v>67831341.739999995</v>
      </c>
      <c r="AG9" s="63">
        <v>22.032360055927668</v>
      </c>
      <c r="AH9" s="62">
        <v>63694910.390000001</v>
      </c>
      <c r="AI9" s="63">
        <v>21.310738873800165</v>
      </c>
      <c r="AJ9" s="62">
        <v>59952833.200000003</v>
      </c>
      <c r="AK9" s="63">
        <v>20.992502171563579</v>
      </c>
      <c r="AL9" s="62">
        <v>1185265708.8100002</v>
      </c>
      <c r="AM9" s="63">
        <v>24.205638743358037</v>
      </c>
    </row>
    <row r="10" spans="1:39" s="54" customFormat="1" x14ac:dyDescent="0.25">
      <c r="A10" s="101" t="s">
        <v>43</v>
      </c>
      <c r="B10" s="62">
        <v>4478978.92</v>
      </c>
      <c r="C10" s="63">
        <v>2.4289580503468766</v>
      </c>
      <c r="D10" s="62">
        <v>3996234.64</v>
      </c>
      <c r="E10" s="63">
        <v>2.0822846316217851</v>
      </c>
      <c r="F10" s="62">
        <v>4666174.58</v>
      </c>
      <c r="G10" s="63">
        <v>2.1540362202857084</v>
      </c>
      <c r="H10" s="62">
        <v>5102589.8</v>
      </c>
      <c r="I10" s="63">
        <v>2.1829823013076957</v>
      </c>
      <c r="J10" s="62">
        <v>5338740.62</v>
      </c>
      <c r="K10" s="63">
        <v>1.9967084444973391</v>
      </c>
      <c r="L10" s="62">
        <v>5264835.03</v>
      </c>
      <c r="M10" s="63">
        <v>1.8544830816900608</v>
      </c>
      <c r="N10" s="62">
        <v>5049950.08</v>
      </c>
      <c r="O10" s="63">
        <v>1.7109600250923902</v>
      </c>
      <c r="P10" s="62">
        <v>5700653.4699999997</v>
      </c>
      <c r="Q10" s="63">
        <v>1.9586953270489376</v>
      </c>
      <c r="R10" s="62">
        <v>5385486.0499999998</v>
      </c>
      <c r="S10" s="63">
        <v>1.8255216271856125</v>
      </c>
      <c r="T10" s="62">
        <v>4145328.89</v>
      </c>
      <c r="U10" s="63">
        <v>1.440544206806837</v>
      </c>
      <c r="V10" s="62">
        <v>4210679.03</v>
      </c>
      <c r="W10" s="63">
        <v>1.490071157483926</v>
      </c>
      <c r="X10" s="62">
        <v>5053723.3899999997</v>
      </c>
      <c r="Y10" s="63">
        <v>1.7243337250294093</v>
      </c>
      <c r="Z10" s="62">
        <v>5139526.4800000004</v>
      </c>
      <c r="AA10" s="63">
        <v>1.8277220721885596</v>
      </c>
      <c r="AB10" s="62">
        <v>4312504.3899999997</v>
      </c>
      <c r="AC10" s="63">
        <v>1.4767409730289429</v>
      </c>
      <c r="AD10" s="62">
        <v>4480167.3499999996</v>
      </c>
      <c r="AE10" s="63">
        <v>1.452324149606947</v>
      </c>
      <c r="AF10" s="62">
        <v>6775064.54</v>
      </c>
      <c r="AG10" s="63">
        <v>2.200614900403826</v>
      </c>
      <c r="AH10" s="62">
        <v>7316280.2599999998</v>
      </c>
      <c r="AI10" s="63">
        <v>2.4478461025180631</v>
      </c>
      <c r="AJ10" s="62">
        <v>6929174.9199999999</v>
      </c>
      <c r="AK10" s="63">
        <v>2.4262526354675074</v>
      </c>
      <c r="AL10" s="62">
        <v>93346092.439999998</v>
      </c>
      <c r="AM10" s="63">
        <v>1.9063251175766076</v>
      </c>
    </row>
    <row r="11" spans="1:39" s="54" customFormat="1" x14ac:dyDescent="0.25">
      <c r="A11" s="101" t="s">
        <v>44</v>
      </c>
      <c r="B11" s="62">
        <v>18671612.140000001</v>
      </c>
      <c r="C11" s="63">
        <v>10.125647704635204</v>
      </c>
      <c r="D11" s="62">
        <v>15975660.16</v>
      </c>
      <c r="E11" s="63">
        <v>8.3243039080358976</v>
      </c>
      <c r="F11" s="62">
        <v>16304427.16</v>
      </c>
      <c r="G11" s="63">
        <v>7.5265779390641772</v>
      </c>
      <c r="H11" s="62">
        <v>16494442.73</v>
      </c>
      <c r="I11" s="63">
        <v>7.0566277049202331</v>
      </c>
      <c r="J11" s="62">
        <v>19164816.649999999</v>
      </c>
      <c r="K11" s="63">
        <v>7.1677112573972925</v>
      </c>
      <c r="L11" s="62">
        <v>20113725.809999999</v>
      </c>
      <c r="M11" s="63">
        <v>7.0848495749348688</v>
      </c>
      <c r="N11" s="62">
        <v>20445504.18</v>
      </c>
      <c r="O11" s="63">
        <v>6.9270863653446977</v>
      </c>
      <c r="P11" s="62">
        <v>19126150.219999999</v>
      </c>
      <c r="Q11" s="63">
        <v>6.571580128049777</v>
      </c>
      <c r="R11" s="62">
        <v>19154546.670000002</v>
      </c>
      <c r="S11" s="63">
        <v>6.4928288515427797</v>
      </c>
      <c r="T11" s="62">
        <v>17353360.210000001</v>
      </c>
      <c r="U11" s="63">
        <v>6.0304702431337791</v>
      </c>
      <c r="V11" s="62">
        <v>15113704.9</v>
      </c>
      <c r="W11" s="63">
        <v>5.3484237563017203</v>
      </c>
      <c r="X11" s="62">
        <v>15968853.470000001</v>
      </c>
      <c r="Y11" s="63">
        <v>5.4485832451494565</v>
      </c>
      <c r="Z11" s="62">
        <v>15366065.359999999</v>
      </c>
      <c r="AA11" s="63">
        <v>5.4644911219844596</v>
      </c>
      <c r="AB11" s="62">
        <v>14850174.390000001</v>
      </c>
      <c r="AC11" s="63">
        <v>5.0851799778314177</v>
      </c>
      <c r="AD11" s="62">
        <v>16043940.76</v>
      </c>
      <c r="AE11" s="63">
        <v>5.2009223763954342</v>
      </c>
      <c r="AF11" s="62">
        <v>16657769.51</v>
      </c>
      <c r="AG11" s="63">
        <v>5.4106253268546043</v>
      </c>
      <c r="AH11" s="62">
        <v>16030361.57</v>
      </c>
      <c r="AI11" s="63">
        <v>5.3633618036223014</v>
      </c>
      <c r="AJ11" s="62">
        <v>15941015.880000001</v>
      </c>
      <c r="AK11" s="63">
        <v>5.5817513971604855</v>
      </c>
      <c r="AL11" s="62">
        <v>308776131.77000004</v>
      </c>
      <c r="AM11" s="63">
        <v>6.305863269848679</v>
      </c>
    </row>
    <row r="12" spans="1:39" s="54" customFormat="1" x14ac:dyDescent="0.25">
      <c r="A12" s="101" t="s">
        <v>45</v>
      </c>
      <c r="B12" s="62">
        <v>941699.6</v>
      </c>
      <c r="C12" s="63">
        <v>0.51068532924205712</v>
      </c>
      <c r="D12" s="62">
        <v>1067667.75</v>
      </c>
      <c r="E12" s="63">
        <v>0.55632072382596887</v>
      </c>
      <c r="F12" s="62">
        <v>1517325.14</v>
      </c>
      <c r="G12" s="63">
        <v>0.70043956853197797</v>
      </c>
      <c r="H12" s="62">
        <v>1890386.97</v>
      </c>
      <c r="I12" s="63">
        <v>0.80874251309260292</v>
      </c>
      <c r="J12" s="62">
        <v>2151181.5</v>
      </c>
      <c r="K12" s="63">
        <v>0.80454971919884222</v>
      </c>
      <c r="L12" s="62">
        <v>2067909.85</v>
      </c>
      <c r="M12" s="63">
        <v>0.72839961925364105</v>
      </c>
      <c r="N12" s="62">
        <v>2243005.2200000002</v>
      </c>
      <c r="O12" s="63">
        <v>0.75994657505477015</v>
      </c>
      <c r="P12" s="62">
        <v>1519889.3</v>
      </c>
      <c r="Q12" s="63">
        <v>0.52222084454147333</v>
      </c>
      <c r="R12" s="62">
        <v>2339935.9300000002</v>
      </c>
      <c r="S12" s="63">
        <v>0.79316956850044773</v>
      </c>
      <c r="T12" s="62">
        <v>2790881.38</v>
      </c>
      <c r="U12" s="63">
        <v>0.96985983754936023</v>
      </c>
      <c r="V12" s="62">
        <v>2690116.86</v>
      </c>
      <c r="W12" s="63">
        <v>0.95197603873103198</v>
      </c>
      <c r="X12" s="62">
        <v>2696493.04</v>
      </c>
      <c r="Y12" s="63">
        <v>0.92004518834163507</v>
      </c>
      <c r="Z12" s="62">
        <v>1854546.04</v>
      </c>
      <c r="AA12" s="63">
        <v>0.65951498535676134</v>
      </c>
      <c r="AB12" s="62">
        <v>1809823.82</v>
      </c>
      <c r="AC12" s="63">
        <v>0.61974220713958716</v>
      </c>
      <c r="AD12" s="62">
        <v>1748607.26</v>
      </c>
      <c r="AE12" s="63">
        <v>0.56684144887490284</v>
      </c>
      <c r="AF12" s="62">
        <v>1490940.68</v>
      </c>
      <c r="AG12" s="63">
        <v>0.4842738038368874</v>
      </c>
      <c r="AH12" s="62">
        <v>1371725.51</v>
      </c>
      <c r="AI12" s="63">
        <v>0.45894536896514437</v>
      </c>
      <c r="AJ12" s="62">
        <v>1553766.89</v>
      </c>
      <c r="AK12" s="63">
        <v>0.54405193335264401</v>
      </c>
      <c r="AL12" s="62">
        <v>33745902.739999995</v>
      </c>
      <c r="AM12" s="63">
        <v>0.68916288113408741</v>
      </c>
    </row>
    <row r="13" spans="1:39" s="54" customFormat="1" x14ac:dyDescent="0.25">
      <c r="A13" s="101" t="s">
        <v>46</v>
      </c>
      <c r="B13" s="62">
        <v>0</v>
      </c>
      <c r="C13" s="63">
        <v>0</v>
      </c>
      <c r="D13" s="62">
        <v>0</v>
      </c>
      <c r="E13" s="63">
        <v>0</v>
      </c>
      <c r="F13" s="62">
        <v>0</v>
      </c>
      <c r="G13" s="63">
        <v>0</v>
      </c>
      <c r="H13" s="62">
        <v>3154.03</v>
      </c>
      <c r="I13" s="63">
        <v>1.3493523754924434E-3</v>
      </c>
      <c r="J13" s="62">
        <v>24121.78</v>
      </c>
      <c r="K13" s="63">
        <v>9.0216336118436533E-3</v>
      </c>
      <c r="L13" s="62">
        <v>7186.25</v>
      </c>
      <c r="M13" s="63">
        <v>2.531281411451025E-3</v>
      </c>
      <c r="N13" s="62">
        <v>1437.25</v>
      </c>
      <c r="O13" s="63">
        <v>4.8695081280170554E-4</v>
      </c>
      <c r="P13" s="62">
        <v>25067.279999999999</v>
      </c>
      <c r="Q13" s="63">
        <v>8.6129010395412254E-3</v>
      </c>
      <c r="R13" s="62">
        <v>50160.91</v>
      </c>
      <c r="S13" s="63">
        <v>1.7003075524503693E-2</v>
      </c>
      <c r="T13" s="62">
        <v>42145.15</v>
      </c>
      <c r="U13" s="63">
        <v>1.4645870879862844E-2</v>
      </c>
      <c r="V13" s="62">
        <v>11000</v>
      </c>
      <c r="W13" s="63">
        <v>3.8926697132560082E-3</v>
      </c>
      <c r="X13" s="62">
        <v>10000</v>
      </c>
      <c r="Y13" s="63">
        <v>3.4120065384690736E-3</v>
      </c>
      <c r="Z13" s="62">
        <v>11666.67</v>
      </c>
      <c r="AA13" s="63">
        <v>4.1489095057527757E-3</v>
      </c>
      <c r="AB13" s="62">
        <v>15350.25</v>
      </c>
      <c r="AC13" s="63">
        <v>5.2564220395466153E-3</v>
      </c>
      <c r="AD13" s="62">
        <v>5116.75</v>
      </c>
      <c r="AE13" s="63">
        <v>1.6586834847812876E-3</v>
      </c>
      <c r="AF13" s="62">
        <v>0</v>
      </c>
      <c r="AG13" s="63">
        <v>0</v>
      </c>
      <c r="AH13" s="62">
        <v>42582.21</v>
      </c>
      <c r="AI13" s="63">
        <v>1.4246952424032167E-2</v>
      </c>
      <c r="AJ13" s="62">
        <v>46378.31</v>
      </c>
      <c r="AK13" s="63">
        <v>1.6239378882071727E-2</v>
      </c>
      <c r="AL13" s="62">
        <v>295366.84000000008</v>
      </c>
      <c r="AM13" s="63">
        <v>6.0320171018744279E-3</v>
      </c>
    </row>
    <row r="14" spans="1:39" s="54" customFormat="1" x14ac:dyDescent="0.25">
      <c r="A14" s="101" t="s">
        <v>160</v>
      </c>
      <c r="B14" s="62">
        <v>4327741.59</v>
      </c>
      <c r="C14" s="63">
        <v>2.3469417835196</v>
      </c>
      <c r="D14" s="62">
        <v>4275543.93</v>
      </c>
      <c r="E14" s="63">
        <v>2.2278219922699054</v>
      </c>
      <c r="F14" s="62">
        <v>4993171.59</v>
      </c>
      <c r="G14" s="63">
        <v>2.3049871526584806</v>
      </c>
      <c r="H14" s="62">
        <v>5846290.46</v>
      </c>
      <c r="I14" s="63">
        <v>2.501151200216805</v>
      </c>
      <c r="J14" s="62">
        <v>7399490.9699999997</v>
      </c>
      <c r="K14" s="63">
        <v>2.7674365840947721</v>
      </c>
      <c r="L14" s="62">
        <v>7565923.5300000003</v>
      </c>
      <c r="M14" s="63">
        <v>2.6650174419132262</v>
      </c>
      <c r="N14" s="62">
        <v>7941641.1600000001</v>
      </c>
      <c r="O14" s="63">
        <v>2.6906861143443934</v>
      </c>
      <c r="P14" s="62">
        <v>8788489.0199999996</v>
      </c>
      <c r="Q14" s="63">
        <v>3.0196489693478763</v>
      </c>
      <c r="R14" s="62">
        <v>9656730.4700000007</v>
      </c>
      <c r="S14" s="63">
        <v>3.273348061292868</v>
      </c>
      <c r="T14" s="62">
        <v>10366521.109999999</v>
      </c>
      <c r="U14" s="63">
        <v>3.6024721622875329</v>
      </c>
      <c r="V14" s="62">
        <v>9782787.6999999993</v>
      </c>
      <c r="W14" s="63">
        <v>3.4619237628184911</v>
      </c>
      <c r="X14" s="62">
        <v>9686814.6099999994</v>
      </c>
      <c r="Y14" s="63">
        <v>3.3051474786257753</v>
      </c>
      <c r="Z14" s="62">
        <v>8454361.9299999997</v>
      </c>
      <c r="AA14" s="63">
        <v>3.0065462189683414</v>
      </c>
      <c r="AB14" s="62">
        <v>7820537.1299999999</v>
      </c>
      <c r="AC14" s="63">
        <v>2.67800483583164</v>
      </c>
      <c r="AD14" s="62">
        <v>7671055.21</v>
      </c>
      <c r="AE14" s="63">
        <v>2.4867059339761473</v>
      </c>
      <c r="AF14" s="62">
        <v>8609029.3399999999</v>
      </c>
      <c r="AG14" s="63">
        <v>2.7963066819165259</v>
      </c>
      <c r="AH14" s="62">
        <v>10199135.23</v>
      </c>
      <c r="AI14" s="63">
        <v>3.4123779481638077</v>
      </c>
      <c r="AJ14" s="62">
        <v>10514856.92</v>
      </c>
      <c r="AK14" s="63">
        <v>3.6817802419849657</v>
      </c>
      <c r="AL14" s="62">
        <v>143900121.89999998</v>
      </c>
      <c r="AM14" s="63">
        <v>2.9387455824852053</v>
      </c>
    </row>
    <row r="15" spans="1:39" s="54" customFormat="1" x14ac:dyDescent="0.25">
      <c r="A15" s="101" t="s">
        <v>47</v>
      </c>
      <c r="B15" s="62">
        <v>760647.28</v>
      </c>
      <c r="C15" s="63">
        <v>0.41250034153553339</v>
      </c>
      <c r="D15" s="62">
        <v>752264.91</v>
      </c>
      <c r="E15" s="63">
        <v>0.39197639831312447</v>
      </c>
      <c r="F15" s="62">
        <v>710396.22</v>
      </c>
      <c r="G15" s="63">
        <v>0.32793869204826337</v>
      </c>
      <c r="H15" s="62">
        <v>522274.11</v>
      </c>
      <c r="I15" s="63">
        <v>0.22343852499396066</v>
      </c>
      <c r="J15" s="62">
        <v>626424.97</v>
      </c>
      <c r="K15" s="63">
        <v>0.23428522126684478</v>
      </c>
      <c r="L15" s="62">
        <v>601302.99</v>
      </c>
      <c r="M15" s="63">
        <v>0.21180269003122928</v>
      </c>
      <c r="N15" s="62">
        <v>685570.14</v>
      </c>
      <c r="O15" s="63">
        <v>0.23227617805223799</v>
      </c>
      <c r="P15" s="62">
        <v>706179.26</v>
      </c>
      <c r="Q15" s="63">
        <v>0.24263709834319694</v>
      </c>
      <c r="R15" s="62">
        <v>936501.33</v>
      </c>
      <c r="S15" s="63">
        <v>0.31744645068815852</v>
      </c>
      <c r="T15" s="62">
        <v>813229.3</v>
      </c>
      <c r="U15" s="63">
        <v>0.28260550320787198</v>
      </c>
      <c r="V15" s="62">
        <v>505172.76</v>
      </c>
      <c r="W15" s="63">
        <v>0.17877006389217692</v>
      </c>
      <c r="X15" s="62">
        <v>405994.8</v>
      </c>
      <c r="Y15" s="63">
        <v>0.13852569121844438</v>
      </c>
      <c r="Z15" s="62">
        <v>661545.61</v>
      </c>
      <c r="AA15" s="63">
        <v>0.2352593216245954</v>
      </c>
      <c r="AB15" s="62">
        <v>1197811.68</v>
      </c>
      <c r="AC15" s="63">
        <v>0.41016945743413674</v>
      </c>
      <c r="AD15" s="62">
        <v>1263587.98</v>
      </c>
      <c r="AE15" s="63">
        <v>0.40961401553606253</v>
      </c>
      <c r="AF15" s="62">
        <v>1407939.49</v>
      </c>
      <c r="AG15" s="63">
        <v>0.45731411151412638</v>
      </c>
      <c r="AH15" s="62">
        <v>1160972.5900000001</v>
      </c>
      <c r="AI15" s="63">
        <v>0.3884326636718809</v>
      </c>
      <c r="AJ15" s="62">
        <v>424804.6</v>
      </c>
      <c r="AK15" s="63">
        <v>0.14874545558574531</v>
      </c>
      <c r="AL15" s="62">
        <v>14142620.02</v>
      </c>
      <c r="AM15" s="63">
        <v>0.28882228562269086</v>
      </c>
    </row>
    <row r="16" spans="1:39" s="54" customFormat="1" x14ac:dyDescent="0.25">
      <c r="A16" s="101" t="s">
        <v>48</v>
      </c>
      <c r="B16" s="62">
        <v>2474101.33</v>
      </c>
      <c r="C16" s="63">
        <v>1.3417094499023483</v>
      </c>
      <c r="D16" s="62">
        <v>2393609.38</v>
      </c>
      <c r="E16" s="63">
        <v>1.2472180627711462</v>
      </c>
      <c r="F16" s="62">
        <v>2490928.21</v>
      </c>
      <c r="G16" s="63">
        <v>1.1498818774310509</v>
      </c>
      <c r="H16" s="62">
        <v>2875131.87</v>
      </c>
      <c r="I16" s="63">
        <v>1.2300345965759776</v>
      </c>
      <c r="J16" s="62">
        <v>3713616.09</v>
      </c>
      <c r="K16" s="63">
        <v>1.388905948857315</v>
      </c>
      <c r="L16" s="62">
        <v>3732709.64</v>
      </c>
      <c r="M16" s="63">
        <v>1.3148079354428315</v>
      </c>
      <c r="N16" s="62">
        <v>4026158.75</v>
      </c>
      <c r="O16" s="63">
        <v>1.3640920339406497</v>
      </c>
      <c r="P16" s="62">
        <v>3798746.17</v>
      </c>
      <c r="Q16" s="63">
        <v>1.3052163950993585</v>
      </c>
      <c r="R16" s="62">
        <v>3520237.88</v>
      </c>
      <c r="S16" s="63">
        <v>1.1932572702101849</v>
      </c>
      <c r="T16" s="62">
        <v>3037977.39</v>
      </c>
      <c r="U16" s="63">
        <v>1.055728229461343</v>
      </c>
      <c r="V16" s="62">
        <v>3098796.88</v>
      </c>
      <c r="W16" s="63">
        <v>1.0965993420280193</v>
      </c>
      <c r="X16" s="62">
        <v>2992202.49</v>
      </c>
      <c r="Y16" s="63">
        <v>1.0209414460303445</v>
      </c>
      <c r="Z16" s="62">
        <v>2877303.8</v>
      </c>
      <c r="AA16" s="63">
        <v>1.0232288293710701</v>
      </c>
      <c r="AB16" s="62">
        <v>3777079.11</v>
      </c>
      <c r="AC16" s="63">
        <v>1.2933940410687197</v>
      </c>
      <c r="AD16" s="62">
        <v>4177156.82</v>
      </c>
      <c r="AE16" s="63">
        <v>1.3540980174281567</v>
      </c>
      <c r="AF16" s="62">
        <v>4224437.5599999996</v>
      </c>
      <c r="AG16" s="63">
        <v>1.3721434217306481</v>
      </c>
      <c r="AH16" s="62">
        <v>3761818.27</v>
      </c>
      <c r="AI16" s="63">
        <v>1.2586111881122419</v>
      </c>
      <c r="AJ16" s="62">
        <v>3859209.57</v>
      </c>
      <c r="AK16" s="63">
        <v>1.3513033655721201</v>
      </c>
      <c r="AL16" s="62">
        <v>60831221.210000001</v>
      </c>
      <c r="AM16" s="63">
        <v>1.2423025098776366</v>
      </c>
    </row>
    <row r="17" spans="1:39" s="54" customFormat="1" x14ac:dyDescent="0.25">
      <c r="A17" s="101" t="s">
        <v>49</v>
      </c>
      <c r="B17" s="62">
        <v>23221413.100000001</v>
      </c>
      <c r="C17" s="63">
        <v>12.593012670324294</v>
      </c>
      <c r="D17" s="62">
        <v>23718735.09</v>
      </c>
      <c r="E17" s="63">
        <v>12.358923338749538</v>
      </c>
      <c r="F17" s="62">
        <v>25544433.109999999</v>
      </c>
      <c r="G17" s="63">
        <v>11.792022180534339</v>
      </c>
      <c r="H17" s="62">
        <v>27887485.649999999</v>
      </c>
      <c r="I17" s="63">
        <v>11.930782208266542</v>
      </c>
      <c r="J17" s="62">
        <v>27033959.489999998</v>
      </c>
      <c r="K17" s="63">
        <v>10.110799352129224</v>
      </c>
      <c r="L17" s="62">
        <v>31109411.989999998</v>
      </c>
      <c r="M17" s="63">
        <v>10.95796504316697</v>
      </c>
      <c r="N17" s="62">
        <v>32917933.640000001</v>
      </c>
      <c r="O17" s="63">
        <v>11.152836696295429</v>
      </c>
      <c r="P17" s="62">
        <v>33010832.879999999</v>
      </c>
      <c r="Q17" s="63">
        <v>11.342237244259195</v>
      </c>
      <c r="R17" s="62">
        <v>34828041.280000001</v>
      </c>
      <c r="S17" s="63">
        <v>11.80568327517129</v>
      </c>
      <c r="T17" s="62">
        <v>33402349.059999999</v>
      </c>
      <c r="U17" s="63">
        <v>11.607658091544767</v>
      </c>
      <c r="V17" s="62">
        <v>36393109.289999999</v>
      </c>
      <c r="W17" s="63">
        <v>12.878759482218078</v>
      </c>
      <c r="X17" s="62">
        <v>38238366.43</v>
      </c>
      <c r="Y17" s="63">
        <v>13.046955627953633</v>
      </c>
      <c r="Z17" s="62">
        <v>36369582.689999998</v>
      </c>
      <c r="AA17" s="63">
        <v>12.93377693401824</v>
      </c>
      <c r="AB17" s="62">
        <v>38260460.490000002</v>
      </c>
      <c r="AC17" s="63">
        <v>13.101619046128793</v>
      </c>
      <c r="AD17" s="62">
        <v>41344987.68</v>
      </c>
      <c r="AE17" s="63">
        <v>13.402696681155382</v>
      </c>
      <c r="AF17" s="62">
        <v>39515706.259999998</v>
      </c>
      <c r="AG17" s="63">
        <v>12.835132637088758</v>
      </c>
      <c r="AH17" s="62">
        <v>35647955.170000002</v>
      </c>
      <c r="AI17" s="63">
        <v>11.926922565104572</v>
      </c>
      <c r="AJ17" s="62">
        <v>32670860.350000001</v>
      </c>
      <c r="AK17" s="63">
        <v>11.439711357031005</v>
      </c>
      <c r="AL17" s="62">
        <v>591115623.6500001</v>
      </c>
      <c r="AM17" s="63">
        <v>12.071834302868824</v>
      </c>
    </row>
    <row r="18" spans="1:39" s="54" customFormat="1" x14ac:dyDescent="0.25">
      <c r="A18" s="101" t="s">
        <v>50</v>
      </c>
      <c r="B18" s="62">
        <v>2377226.64</v>
      </c>
      <c r="C18" s="63">
        <v>1.289174137199792</v>
      </c>
      <c r="D18" s="62">
        <v>3096612.88</v>
      </c>
      <c r="E18" s="63">
        <v>1.6135262293072148</v>
      </c>
      <c r="F18" s="62">
        <v>3437623.26</v>
      </c>
      <c r="G18" s="63">
        <v>1.586902694441543</v>
      </c>
      <c r="H18" s="62">
        <v>3507085.04</v>
      </c>
      <c r="I18" s="63">
        <v>1.5003958522201788</v>
      </c>
      <c r="J18" s="62">
        <v>3486895.44</v>
      </c>
      <c r="K18" s="63">
        <v>1.3041115996617316</v>
      </c>
      <c r="L18" s="62">
        <v>3756279.19</v>
      </c>
      <c r="M18" s="63">
        <v>1.3231100629490087</v>
      </c>
      <c r="N18" s="62">
        <v>4125722.71</v>
      </c>
      <c r="O18" s="63">
        <v>1.3978250318517691</v>
      </c>
      <c r="P18" s="62">
        <v>4467928.5999999996</v>
      </c>
      <c r="Q18" s="63">
        <v>1.5351417019930349</v>
      </c>
      <c r="R18" s="62">
        <v>5209920.75</v>
      </c>
      <c r="S18" s="63">
        <v>1.7660101459269564</v>
      </c>
      <c r="T18" s="62">
        <v>5765689.7800000003</v>
      </c>
      <c r="U18" s="63">
        <v>2.0036361966020952</v>
      </c>
      <c r="V18" s="62">
        <v>6347756.0499999998</v>
      </c>
      <c r="W18" s="63">
        <v>2.24633797481569</v>
      </c>
      <c r="X18" s="62">
        <v>6488110.3899999997</v>
      </c>
      <c r="Y18" s="63">
        <v>2.2137475072989132</v>
      </c>
      <c r="Z18" s="62">
        <v>7417117.5999999996</v>
      </c>
      <c r="AA18" s="63">
        <v>2.6376806505992034</v>
      </c>
      <c r="AB18" s="62">
        <v>6723551.75</v>
      </c>
      <c r="AC18" s="63">
        <v>2.3023615643218984</v>
      </c>
      <c r="AD18" s="62">
        <v>5764090.6799999997</v>
      </c>
      <c r="AE18" s="63">
        <v>1.868530222445447</v>
      </c>
      <c r="AF18" s="62">
        <v>5760725.4299999997</v>
      </c>
      <c r="AG18" s="63">
        <v>1.8711464877636776</v>
      </c>
      <c r="AH18" s="62">
        <v>6602492.5599999996</v>
      </c>
      <c r="AI18" s="63">
        <v>2.2090304233234099</v>
      </c>
      <c r="AJ18" s="62">
        <v>5789243.8700000001</v>
      </c>
      <c r="AK18" s="63">
        <v>2.027105443161711</v>
      </c>
      <c r="AL18" s="62">
        <v>90124072.620000005</v>
      </c>
      <c r="AM18" s="63">
        <v>1.8405246416097785</v>
      </c>
    </row>
    <row r="19" spans="1:39" s="54" customFormat="1" x14ac:dyDescent="0.25">
      <c r="A19" s="101" t="s">
        <v>51</v>
      </c>
      <c r="B19" s="62">
        <v>9774230.5</v>
      </c>
      <c r="C19" s="63">
        <v>5.3005821824499622</v>
      </c>
      <c r="D19" s="62">
        <v>12053784.17</v>
      </c>
      <c r="E19" s="63">
        <v>6.2807647175784842</v>
      </c>
      <c r="F19" s="62">
        <v>13811104.109999999</v>
      </c>
      <c r="G19" s="63">
        <v>6.3755905367511589</v>
      </c>
      <c r="H19" s="62">
        <v>16451934.289999999</v>
      </c>
      <c r="I19" s="63">
        <v>7.0384418079907558</v>
      </c>
      <c r="J19" s="62">
        <v>21305997.370000001</v>
      </c>
      <c r="K19" s="63">
        <v>7.968520648436578</v>
      </c>
      <c r="L19" s="62">
        <v>21939663.48</v>
      </c>
      <c r="M19" s="63">
        <v>7.7280170242358546</v>
      </c>
      <c r="N19" s="62">
        <v>22124601.66</v>
      </c>
      <c r="O19" s="63">
        <v>7.4959768733699512</v>
      </c>
      <c r="P19" s="62">
        <v>20180156.649999999</v>
      </c>
      <c r="Q19" s="63">
        <v>6.9337276397315444</v>
      </c>
      <c r="R19" s="62">
        <v>18103243.949999999</v>
      </c>
      <c r="S19" s="63">
        <v>6.1364681007654074</v>
      </c>
      <c r="T19" s="62">
        <v>14789255.539999999</v>
      </c>
      <c r="U19" s="63">
        <v>5.1394176328269374</v>
      </c>
      <c r="V19" s="62">
        <v>14184570.6</v>
      </c>
      <c r="W19" s="63">
        <v>5.0196225791055999</v>
      </c>
      <c r="X19" s="62">
        <v>16755653.1</v>
      </c>
      <c r="Y19" s="63">
        <v>5.7170397933519608</v>
      </c>
      <c r="Z19" s="62">
        <v>18665174.370000001</v>
      </c>
      <c r="AA19" s="63">
        <v>6.6377226209557714</v>
      </c>
      <c r="AB19" s="62">
        <v>20617238.539999999</v>
      </c>
      <c r="AC19" s="63">
        <v>7.060009254327837</v>
      </c>
      <c r="AD19" s="62">
        <v>21139798.73</v>
      </c>
      <c r="AE19" s="63">
        <v>6.8528333463724902</v>
      </c>
      <c r="AF19" s="62">
        <v>21893626.100000001</v>
      </c>
      <c r="AG19" s="63">
        <v>7.1112886873739072</v>
      </c>
      <c r="AH19" s="62">
        <v>21861263.02</v>
      </c>
      <c r="AI19" s="63">
        <v>7.3142369589364611</v>
      </c>
      <c r="AJ19" s="62">
        <v>19264332.469999999</v>
      </c>
      <c r="AK19" s="63">
        <v>6.7454116782290408</v>
      </c>
      <c r="AL19" s="62">
        <v>324915628.64999998</v>
      </c>
      <c r="AM19" s="63">
        <v>6.6354660146788316</v>
      </c>
    </row>
    <row r="20" spans="1:39" s="54" customFormat="1" x14ac:dyDescent="0.25">
      <c r="A20" s="101" t="s">
        <v>52</v>
      </c>
      <c r="B20" s="62">
        <v>2864723.4</v>
      </c>
      <c r="C20" s="63">
        <v>1.5535444771521887</v>
      </c>
      <c r="D20" s="62">
        <v>2788262.33</v>
      </c>
      <c r="E20" s="63">
        <v>1.4528565816868428</v>
      </c>
      <c r="F20" s="62">
        <v>3181515.94</v>
      </c>
      <c r="G20" s="63">
        <v>1.4686764184841823</v>
      </c>
      <c r="H20" s="62">
        <v>2974934.72</v>
      </c>
      <c r="I20" s="63">
        <v>1.2727321019035795</v>
      </c>
      <c r="J20" s="62">
        <v>2971847.67</v>
      </c>
      <c r="K20" s="63">
        <v>1.1114818570168221</v>
      </c>
      <c r="L20" s="62">
        <v>2782595.9</v>
      </c>
      <c r="M20" s="63">
        <v>0.98014030645327332</v>
      </c>
      <c r="N20" s="62">
        <v>2155199.61</v>
      </c>
      <c r="O20" s="63">
        <v>0.7301973921304008</v>
      </c>
      <c r="P20" s="62">
        <v>2367729.71</v>
      </c>
      <c r="Q20" s="63">
        <v>0.81353149127514601</v>
      </c>
      <c r="R20" s="62">
        <v>3777102.65</v>
      </c>
      <c r="S20" s="63">
        <v>1.280326884455506</v>
      </c>
      <c r="T20" s="62">
        <v>4531645.32</v>
      </c>
      <c r="U20" s="63">
        <v>1.5747931192570139</v>
      </c>
      <c r="V20" s="62">
        <v>3950045.38</v>
      </c>
      <c r="W20" s="63">
        <v>1.3978383651557107</v>
      </c>
      <c r="X20" s="62">
        <v>4012435.62</v>
      </c>
      <c r="Y20" s="63">
        <v>1.369045657062621</v>
      </c>
      <c r="Z20" s="62">
        <v>4149718.55</v>
      </c>
      <c r="AA20" s="63">
        <v>1.4757258702177762</v>
      </c>
      <c r="AB20" s="62">
        <v>3092922.33</v>
      </c>
      <c r="AC20" s="63">
        <v>1.0591166334110436</v>
      </c>
      <c r="AD20" s="62">
        <v>3565567.12</v>
      </c>
      <c r="AE20" s="63">
        <v>1.1558405815846349</v>
      </c>
      <c r="AF20" s="62">
        <v>4520374.6399999997</v>
      </c>
      <c r="AG20" s="63">
        <v>1.4682670149429424</v>
      </c>
      <c r="AH20" s="62">
        <v>4409160.7300000004</v>
      </c>
      <c r="AI20" s="63">
        <v>1.4751959362893787</v>
      </c>
      <c r="AJ20" s="62">
        <v>2940595.21</v>
      </c>
      <c r="AK20" s="63">
        <v>1.0296502773385938</v>
      </c>
      <c r="AL20" s="62">
        <v>61036376.829999998</v>
      </c>
      <c r="AM20" s="63">
        <v>1.2464922226036341</v>
      </c>
    </row>
    <row r="21" spans="1:39" s="54" customFormat="1" x14ac:dyDescent="0.25">
      <c r="A21" s="101" t="s">
        <v>53</v>
      </c>
      <c r="B21" s="62">
        <v>8472454.7799999993</v>
      </c>
      <c r="C21" s="63">
        <v>4.5946269477153221</v>
      </c>
      <c r="D21" s="62">
        <v>9710578.9100000001</v>
      </c>
      <c r="E21" s="63">
        <v>5.0598103089471307</v>
      </c>
      <c r="F21" s="62">
        <v>12172234.609999999</v>
      </c>
      <c r="G21" s="63">
        <v>5.6190427045177733</v>
      </c>
      <c r="H21" s="62">
        <v>11417490.57</v>
      </c>
      <c r="I21" s="63">
        <v>4.8846136602353409</v>
      </c>
      <c r="J21" s="62">
        <v>10754120.560000001</v>
      </c>
      <c r="K21" s="63">
        <v>4.022080273923188</v>
      </c>
      <c r="L21" s="62">
        <v>9579407.7300000004</v>
      </c>
      <c r="M21" s="63">
        <v>3.3742461951169611</v>
      </c>
      <c r="N21" s="62">
        <v>8618711.3300000001</v>
      </c>
      <c r="O21" s="63">
        <v>2.9200824403873846</v>
      </c>
      <c r="P21" s="62">
        <v>8940750.0600000005</v>
      </c>
      <c r="Q21" s="63">
        <v>3.0719645484493041</v>
      </c>
      <c r="R21" s="62">
        <v>11360394.98</v>
      </c>
      <c r="S21" s="63">
        <v>3.8508403024014641</v>
      </c>
      <c r="T21" s="62">
        <v>12329810.939999999</v>
      </c>
      <c r="U21" s="63">
        <v>4.2847354677907257</v>
      </c>
      <c r="V21" s="62">
        <v>12809927.84</v>
      </c>
      <c r="W21" s="63">
        <v>4.5331652847057233</v>
      </c>
      <c r="X21" s="62">
        <v>12337133.560000001</v>
      </c>
      <c r="Y21" s="63">
        <v>4.2094380372686242</v>
      </c>
      <c r="Z21" s="62">
        <v>8587273.2599999998</v>
      </c>
      <c r="AA21" s="63">
        <v>3.0538122409316988</v>
      </c>
      <c r="AB21" s="62">
        <v>8617316.3800000008</v>
      </c>
      <c r="AC21" s="63">
        <v>2.9508478195194252</v>
      </c>
      <c r="AD21" s="62">
        <v>10186976.310000001</v>
      </c>
      <c r="AE21" s="63">
        <v>3.3022855064748571</v>
      </c>
      <c r="AF21" s="62">
        <v>10991962</v>
      </c>
      <c r="AG21" s="63">
        <v>3.570309215367657</v>
      </c>
      <c r="AH21" s="62">
        <v>9669148.9800000004</v>
      </c>
      <c r="AI21" s="63">
        <v>3.2350576801659465</v>
      </c>
      <c r="AJ21" s="62">
        <v>8562199.1500000004</v>
      </c>
      <c r="AK21" s="63">
        <v>2.9980565497234055</v>
      </c>
      <c r="AL21" s="62">
        <v>185117891.94999999</v>
      </c>
      <c r="AM21" s="63">
        <v>3.7804998357477846</v>
      </c>
    </row>
    <row r="22" spans="1:39" s="54" customFormat="1" x14ac:dyDescent="0.25">
      <c r="A22" s="101" t="s">
        <v>54</v>
      </c>
      <c r="B22" s="62">
        <v>8428860.0899999999</v>
      </c>
      <c r="C22" s="63">
        <v>4.5709854715844465</v>
      </c>
      <c r="D22" s="62">
        <v>7087368.2699999996</v>
      </c>
      <c r="E22" s="63">
        <v>3.6929558338608657</v>
      </c>
      <c r="F22" s="62">
        <v>7949039.4000000004</v>
      </c>
      <c r="G22" s="63">
        <v>3.6694981061077612</v>
      </c>
      <c r="H22" s="62">
        <v>6927652.1299999999</v>
      </c>
      <c r="I22" s="63">
        <v>2.9637777250694461</v>
      </c>
      <c r="J22" s="62">
        <v>8664879.7300000004</v>
      </c>
      <c r="K22" s="63">
        <v>3.2406965909958036</v>
      </c>
      <c r="L22" s="62">
        <v>10850732.380000001</v>
      </c>
      <c r="M22" s="63">
        <v>3.8220570080533993</v>
      </c>
      <c r="N22" s="62">
        <v>13431546.449999999</v>
      </c>
      <c r="O22" s="63">
        <v>4.5507061826483648</v>
      </c>
      <c r="P22" s="62">
        <v>13836744.68</v>
      </c>
      <c r="Q22" s="63">
        <v>4.754186040058535</v>
      </c>
      <c r="R22" s="62">
        <v>14263628</v>
      </c>
      <c r="S22" s="63">
        <v>4.8349510433009604</v>
      </c>
      <c r="T22" s="62">
        <v>12930898.33</v>
      </c>
      <c r="U22" s="63">
        <v>4.4936194865082708</v>
      </c>
      <c r="V22" s="62">
        <v>11537429.23</v>
      </c>
      <c r="W22" s="63">
        <v>4.0828546665868712</v>
      </c>
      <c r="X22" s="62">
        <v>12525557.869999999</v>
      </c>
      <c r="Y22" s="63">
        <v>4.2737285350412764</v>
      </c>
      <c r="Z22" s="62">
        <v>14197916.76</v>
      </c>
      <c r="AA22" s="63">
        <v>5.0490732837605456</v>
      </c>
      <c r="AB22" s="62">
        <v>16315884.460000001</v>
      </c>
      <c r="AC22" s="63">
        <v>5.5870865080529724</v>
      </c>
      <c r="AD22" s="62">
        <v>18792621.609999999</v>
      </c>
      <c r="AE22" s="63">
        <v>6.0919550691847224</v>
      </c>
      <c r="AF22" s="62">
        <v>19752879.43</v>
      </c>
      <c r="AG22" s="63">
        <v>6.4159508065052666</v>
      </c>
      <c r="AH22" s="62">
        <v>19699768.5</v>
      </c>
      <c r="AI22" s="63">
        <v>6.591054447008446</v>
      </c>
      <c r="AJ22" s="62">
        <v>19209584.670000002</v>
      </c>
      <c r="AK22" s="63">
        <v>6.7262417199627764</v>
      </c>
      <c r="AL22" s="62">
        <v>236402991.99000004</v>
      </c>
      <c r="AM22" s="63">
        <v>4.8278503118967695</v>
      </c>
    </row>
    <row r="23" spans="1:39" s="54" customFormat="1" x14ac:dyDescent="0.25">
      <c r="A23" s="101" t="s">
        <v>55</v>
      </c>
      <c r="B23" s="62">
        <v>1399829.51</v>
      </c>
      <c r="C23" s="63">
        <v>0.75912997541583049</v>
      </c>
      <c r="D23" s="62">
        <v>1642221.45</v>
      </c>
      <c r="E23" s="63">
        <v>0.85569862510741956</v>
      </c>
      <c r="F23" s="62">
        <v>2079446.25</v>
      </c>
      <c r="G23" s="63">
        <v>0.95993033776230696</v>
      </c>
      <c r="H23" s="62">
        <v>1479265.92</v>
      </c>
      <c r="I23" s="63">
        <v>0.63285732321411481</v>
      </c>
      <c r="J23" s="62">
        <v>5203752.21</v>
      </c>
      <c r="K23" s="63">
        <v>1.946222287303909</v>
      </c>
      <c r="L23" s="62">
        <v>9435178.6199999992</v>
      </c>
      <c r="M23" s="63">
        <v>3.3234429994122294</v>
      </c>
      <c r="N23" s="62">
        <v>10814222.609999999</v>
      </c>
      <c r="O23" s="63">
        <v>3.6639377211745212</v>
      </c>
      <c r="P23" s="62">
        <v>10819623.08</v>
      </c>
      <c r="Q23" s="63">
        <v>3.7175291006114839</v>
      </c>
      <c r="R23" s="62">
        <v>10208743.619999999</v>
      </c>
      <c r="S23" s="63">
        <v>3.4604643093826493</v>
      </c>
      <c r="T23" s="62">
        <v>9000657.5099999998</v>
      </c>
      <c r="U23" s="63">
        <v>3.1278205849386653</v>
      </c>
      <c r="V23" s="62">
        <v>9145575.3800000008</v>
      </c>
      <c r="W23" s="63">
        <v>3.2364276629114368</v>
      </c>
      <c r="X23" s="62">
        <v>10339441.779999999</v>
      </c>
      <c r="Y23" s="63">
        <v>3.5278242957480317</v>
      </c>
      <c r="Z23" s="62">
        <v>10773851.300000001</v>
      </c>
      <c r="AA23" s="63">
        <v>3.8314046829246822</v>
      </c>
      <c r="AB23" s="62">
        <v>11847097.67</v>
      </c>
      <c r="AC23" s="63">
        <v>4.0568293869643401</v>
      </c>
      <c r="AD23" s="62">
        <v>11925750.99</v>
      </c>
      <c r="AE23" s="63">
        <v>3.8659395535695689</v>
      </c>
      <c r="AF23" s="62">
        <v>12980863.1</v>
      </c>
      <c r="AG23" s="63">
        <v>4.216325997975245</v>
      </c>
      <c r="AH23" s="62">
        <v>13552686.84</v>
      </c>
      <c r="AI23" s="63">
        <v>4.5343932272957845</v>
      </c>
      <c r="AJ23" s="62">
        <v>14185078.4</v>
      </c>
      <c r="AK23" s="63">
        <v>4.9669093722796678</v>
      </c>
      <c r="AL23" s="62">
        <v>156833286.24000001</v>
      </c>
      <c r="AM23" s="63">
        <v>3.202868218865893</v>
      </c>
    </row>
    <row r="24" spans="1:39" s="54" customFormat="1" x14ac:dyDescent="0.25">
      <c r="A24" s="101" t="s">
        <v>56</v>
      </c>
      <c r="B24" s="62">
        <v>20966365.690000001</v>
      </c>
      <c r="C24" s="63">
        <v>11.370096541834593</v>
      </c>
      <c r="D24" s="62">
        <v>19935715.600000001</v>
      </c>
      <c r="E24" s="63">
        <v>10.387736945862287</v>
      </c>
      <c r="F24" s="62">
        <v>22671129.309999999</v>
      </c>
      <c r="G24" s="63">
        <v>10.465625074945425</v>
      </c>
      <c r="H24" s="62">
        <v>26051806.57</v>
      </c>
      <c r="I24" s="63">
        <v>11.145444742472058</v>
      </c>
      <c r="J24" s="62">
        <v>32848996.760000002</v>
      </c>
      <c r="K24" s="63">
        <v>12.285644479195119</v>
      </c>
      <c r="L24" s="62">
        <v>33994814.689999998</v>
      </c>
      <c r="M24" s="63">
        <v>11.974317969806121</v>
      </c>
      <c r="N24" s="62">
        <v>38327589.399999999</v>
      </c>
      <c r="O24" s="63">
        <v>12.98566763684817</v>
      </c>
      <c r="P24" s="62">
        <v>38600777.030000001</v>
      </c>
      <c r="Q24" s="63">
        <v>13.262893804544651</v>
      </c>
      <c r="R24" s="62">
        <v>37602491.829999998</v>
      </c>
      <c r="S24" s="63">
        <v>12.746140540413304</v>
      </c>
      <c r="T24" s="62">
        <v>43809793.200000003</v>
      </c>
      <c r="U24" s="63">
        <v>15.224351425506688</v>
      </c>
      <c r="V24" s="62">
        <v>44751913.109999999</v>
      </c>
      <c r="W24" s="63">
        <v>15.836765161232863</v>
      </c>
      <c r="X24" s="62">
        <v>40858828.170000002</v>
      </c>
      <c r="Y24" s="63">
        <v>13.941058887022439</v>
      </c>
      <c r="Z24" s="62">
        <v>37288031.759999998</v>
      </c>
      <c r="AA24" s="63">
        <v>13.26039644730462</v>
      </c>
      <c r="AB24" s="62">
        <v>33163199.760000002</v>
      </c>
      <c r="AC24" s="63">
        <v>11.356152122626735</v>
      </c>
      <c r="AD24" s="62">
        <v>35427542</v>
      </c>
      <c r="AE24" s="63">
        <v>11.484453768856291</v>
      </c>
      <c r="AF24" s="62">
        <v>28492468.350000001</v>
      </c>
      <c r="AG24" s="63">
        <v>9.2546646648320205</v>
      </c>
      <c r="AH24" s="62">
        <v>24627184.379999999</v>
      </c>
      <c r="AI24" s="63">
        <v>8.239645715892344</v>
      </c>
      <c r="AJ24" s="62">
        <v>24311969.899999999</v>
      </c>
      <c r="AK24" s="63">
        <v>8.5128434083868836</v>
      </c>
      <c r="AL24" s="62">
        <v>583730617.50999999</v>
      </c>
      <c r="AM24" s="63">
        <v>11.92101681999252</v>
      </c>
    </row>
    <row r="25" spans="1:39" s="54" customFormat="1" x14ac:dyDescent="0.25">
      <c r="A25" s="101" t="s">
        <v>57</v>
      </c>
      <c r="B25" s="62">
        <v>5173118.97</v>
      </c>
      <c r="C25" s="63">
        <v>2.8053914054999929</v>
      </c>
      <c r="D25" s="62">
        <v>5516189.71</v>
      </c>
      <c r="E25" s="63">
        <v>2.8742749345276759</v>
      </c>
      <c r="F25" s="62">
        <v>5675227.4000000004</v>
      </c>
      <c r="G25" s="63">
        <v>2.6198431216771767</v>
      </c>
      <c r="H25" s="62">
        <v>4464896.8899999997</v>
      </c>
      <c r="I25" s="63">
        <v>1.910165478720977</v>
      </c>
      <c r="J25" s="62">
        <v>4378189.93</v>
      </c>
      <c r="K25" s="63">
        <v>1.6374589865061122</v>
      </c>
      <c r="L25" s="62">
        <v>4875554.1100000003</v>
      </c>
      <c r="M25" s="63">
        <v>1.7173629485707633</v>
      </c>
      <c r="N25" s="62">
        <v>5356332.25</v>
      </c>
      <c r="O25" s="63">
        <v>1.8147645453285706</v>
      </c>
      <c r="P25" s="62">
        <v>4878668.59</v>
      </c>
      <c r="Q25" s="63">
        <v>1.6762684172510189</v>
      </c>
      <c r="R25" s="62">
        <v>4668583.75</v>
      </c>
      <c r="S25" s="63">
        <v>1.5825127991840791</v>
      </c>
      <c r="T25" s="62">
        <v>4749814.67</v>
      </c>
      <c r="U25" s="63">
        <v>1.6506092008237803</v>
      </c>
      <c r="V25" s="62">
        <v>4706251.78</v>
      </c>
      <c r="W25" s="63">
        <v>1.6654439788148345</v>
      </c>
      <c r="X25" s="62">
        <v>4963809.71</v>
      </c>
      <c r="Y25" s="63">
        <v>1.6936551186236277</v>
      </c>
      <c r="Z25" s="62">
        <v>4825186.74</v>
      </c>
      <c r="AA25" s="63">
        <v>1.7159363496711784</v>
      </c>
      <c r="AB25" s="62">
        <v>4713480.43</v>
      </c>
      <c r="AC25" s="63">
        <v>1.6140481370155964</v>
      </c>
      <c r="AD25" s="62">
        <v>5222109.9000000004</v>
      </c>
      <c r="AE25" s="63">
        <v>1.6928377284101945</v>
      </c>
      <c r="AF25" s="62">
        <v>5476683</v>
      </c>
      <c r="AG25" s="63">
        <v>1.7788864066803893</v>
      </c>
      <c r="AH25" s="62">
        <v>6233049.2000000002</v>
      </c>
      <c r="AI25" s="63">
        <v>2.0854238286141502</v>
      </c>
      <c r="AJ25" s="62">
        <v>7654218.6799999997</v>
      </c>
      <c r="AK25" s="63">
        <v>2.6801269211998222</v>
      </c>
      <c r="AL25" s="62">
        <v>93531365.710000008</v>
      </c>
      <c r="AM25" s="63">
        <v>1.910108790561565</v>
      </c>
    </row>
    <row r="26" spans="1:39" s="54" customFormat="1" x14ac:dyDescent="0.25">
      <c r="A26" s="101" t="s">
        <v>161</v>
      </c>
      <c r="B26" s="62">
        <v>2699221.4</v>
      </c>
      <c r="C26" s="63">
        <v>1.4637924549996688</v>
      </c>
      <c r="D26" s="62">
        <v>2200187.67</v>
      </c>
      <c r="E26" s="63">
        <v>1.1464334266230032</v>
      </c>
      <c r="F26" s="62">
        <v>1251516.1100000001</v>
      </c>
      <c r="G26" s="63">
        <v>0.57773471287717515</v>
      </c>
      <c r="H26" s="62">
        <v>1386010.61</v>
      </c>
      <c r="I26" s="63">
        <v>0.59296097661126579</v>
      </c>
      <c r="J26" s="62">
        <v>1710648.96</v>
      </c>
      <c r="K26" s="63">
        <v>0.63978894408295683</v>
      </c>
      <c r="L26" s="62">
        <v>1803991.21</v>
      </c>
      <c r="M26" s="63">
        <v>0.6354370382736535</v>
      </c>
      <c r="N26" s="62">
        <v>1580626</v>
      </c>
      <c r="O26" s="63">
        <v>0.53552765032910665</v>
      </c>
      <c r="P26" s="62">
        <v>1470278.81</v>
      </c>
      <c r="Q26" s="63">
        <v>0.50517510839087598</v>
      </c>
      <c r="R26" s="62">
        <v>1506630.9</v>
      </c>
      <c r="S26" s="63">
        <v>0.51070363317274292</v>
      </c>
      <c r="T26" s="62">
        <v>1695651.83</v>
      </c>
      <c r="U26" s="63">
        <v>0.58925636186804753</v>
      </c>
      <c r="V26" s="62">
        <v>1653381.21</v>
      </c>
      <c r="W26" s="63">
        <v>0.58509699642123381</v>
      </c>
      <c r="X26" s="62">
        <v>1961064.72</v>
      </c>
      <c r="Y26" s="63">
        <v>0.66911656470010228</v>
      </c>
      <c r="Z26" s="62">
        <v>2250283.08</v>
      </c>
      <c r="AA26" s="63">
        <v>0.80024727375049043</v>
      </c>
      <c r="AB26" s="62">
        <v>2534098.0499999998</v>
      </c>
      <c r="AC26" s="63">
        <v>0.86775712710816433</v>
      </c>
      <c r="AD26" s="62">
        <v>2604748.79</v>
      </c>
      <c r="AE26" s="63">
        <v>0.8443746127868359</v>
      </c>
      <c r="AF26" s="62">
        <v>2457762.9</v>
      </c>
      <c r="AG26" s="63">
        <v>0.79830821204246671</v>
      </c>
      <c r="AH26" s="62">
        <v>2275086.2999999998</v>
      </c>
      <c r="AI26" s="63">
        <v>0.76118750709902971</v>
      </c>
      <c r="AJ26" s="62">
        <v>3006478.93</v>
      </c>
      <c r="AK26" s="63">
        <v>1.0527194812669027</v>
      </c>
      <c r="AL26" s="62">
        <v>36047667.479999997</v>
      </c>
      <c r="AM26" s="63">
        <v>0.7361697972664859</v>
      </c>
    </row>
    <row r="27" spans="1:39" s="54" customFormat="1" x14ac:dyDescent="0.25">
      <c r="A27" s="101" t="s">
        <v>58</v>
      </c>
      <c r="B27" s="62">
        <v>1042099.66</v>
      </c>
      <c r="C27" s="63">
        <v>0.56513245622079034</v>
      </c>
      <c r="D27" s="62">
        <v>968046.97</v>
      </c>
      <c r="E27" s="63">
        <v>0.50441215541814011</v>
      </c>
      <c r="F27" s="62">
        <v>977652.92</v>
      </c>
      <c r="G27" s="63">
        <v>0.45131183251786655</v>
      </c>
      <c r="H27" s="62">
        <v>1084290.26</v>
      </c>
      <c r="I27" s="63">
        <v>0.46387942982606983</v>
      </c>
      <c r="J27" s="62">
        <v>1062995.24</v>
      </c>
      <c r="K27" s="63">
        <v>0.39756409296551953</v>
      </c>
      <c r="L27" s="62">
        <v>984338.97</v>
      </c>
      <c r="M27" s="63">
        <v>0.34672310834271675</v>
      </c>
      <c r="N27" s="62">
        <v>1120216.3400000001</v>
      </c>
      <c r="O27" s="63">
        <v>0.37953748984293045</v>
      </c>
      <c r="P27" s="62">
        <v>1560413.75</v>
      </c>
      <c r="Q27" s="63">
        <v>0.53614469577430901</v>
      </c>
      <c r="R27" s="62">
        <v>1816305.4</v>
      </c>
      <c r="S27" s="63">
        <v>0.61567419514047672</v>
      </c>
      <c r="T27" s="62">
        <v>2678516.09</v>
      </c>
      <c r="U27" s="63">
        <v>0.93081174948422485</v>
      </c>
      <c r="V27" s="62">
        <v>3417165.59</v>
      </c>
      <c r="W27" s="63">
        <v>1.2092633633975998</v>
      </c>
      <c r="X27" s="62">
        <v>3769997.07</v>
      </c>
      <c r="Y27" s="63">
        <v>1.286325465284925</v>
      </c>
      <c r="Z27" s="62">
        <v>2590117.66</v>
      </c>
      <c r="AA27" s="63">
        <v>0.92109948945090037</v>
      </c>
      <c r="AB27" s="62">
        <v>1813746.38</v>
      </c>
      <c r="AC27" s="63">
        <v>0.62108541854236188</v>
      </c>
      <c r="AD27" s="62">
        <v>1800910.32</v>
      </c>
      <c r="AE27" s="63">
        <v>0.5837963952423284</v>
      </c>
      <c r="AF27" s="62">
        <v>1449185.42</v>
      </c>
      <c r="AG27" s="63">
        <v>0.47071123970429013</v>
      </c>
      <c r="AH27" s="62">
        <v>1453211.57</v>
      </c>
      <c r="AI27" s="63">
        <v>0.4862085856944271</v>
      </c>
      <c r="AJ27" s="62">
        <v>1934019.12</v>
      </c>
      <c r="AK27" s="63">
        <v>0.67719736348415782</v>
      </c>
      <c r="AL27" s="62">
        <v>31523228.73</v>
      </c>
      <c r="AM27" s="63">
        <v>0.64377116539439316</v>
      </c>
    </row>
    <row r="28" spans="1:39" s="54" customFormat="1" x14ac:dyDescent="0.25">
      <c r="A28" s="101" t="s">
        <v>59</v>
      </c>
      <c r="B28" s="62">
        <v>307825.07</v>
      </c>
      <c r="C28" s="63">
        <v>0.16693407029365764</v>
      </c>
      <c r="D28" s="62">
        <v>398578.69</v>
      </c>
      <c r="E28" s="63">
        <v>0.20768407149359572</v>
      </c>
      <c r="F28" s="62">
        <v>629854.81000000006</v>
      </c>
      <c r="G28" s="63">
        <v>0.29075853271250157</v>
      </c>
      <c r="H28" s="62">
        <v>615565.15</v>
      </c>
      <c r="I28" s="63">
        <v>0.26335015755172342</v>
      </c>
      <c r="J28" s="62">
        <v>515321.65</v>
      </c>
      <c r="K28" s="63">
        <v>0.19273217476283799</v>
      </c>
      <c r="L28" s="62">
        <v>451459.14</v>
      </c>
      <c r="M28" s="63">
        <v>0.15902176087829759</v>
      </c>
      <c r="N28" s="62">
        <v>557572.89</v>
      </c>
      <c r="O28" s="63">
        <v>0.1889097735130951</v>
      </c>
      <c r="P28" s="62">
        <v>479904.66</v>
      </c>
      <c r="Q28" s="63">
        <v>0.16489109887449607</v>
      </c>
      <c r="R28" s="62">
        <v>638798.48</v>
      </c>
      <c r="S28" s="63">
        <v>0.2165339265252198</v>
      </c>
      <c r="T28" s="62">
        <v>857232.2</v>
      </c>
      <c r="U28" s="63">
        <v>0.29789696122236509</v>
      </c>
      <c r="V28" s="62">
        <v>789857.78</v>
      </c>
      <c r="W28" s="63">
        <v>0.27951413254414792</v>
      </c>
      <c r="X28" s="62">
        <v>665043.67000000004</v>
      </c>
      <c r="Y28" s="63">
        <v>0.2269133350407469</v>
      </c>
      <c r="Z28" s="62">
        <v>930527.85</v>
      </c>
      <c r="AA28" s="63">
        <v>0.33091497764423716</v>
      </c>
      <c r="AB28" s="62">
        <v>1085110.95</v>
      </c>
      <c r="AC28" s="63">
        <v>0.37157708264903605</v>
      </c>
      <c r="AD28" s="62">
        <v>1084853.23</v>
      </c>
      <c r="AE28" s="63">
        <v>0.35167403840575279</v>
      </c>
      <c r="AF28" s="62">
        <v>1206748.76</v>
      </c>
      <c r="AG28" s="63">
        <v>0.39196516677018112</v>
      </c>
      <c r="AH28" s="62">
        <v>1079639.73</v>
      </c>
      <c r="AI28" s="63">
        <v>0.36122070386682453</v>
      </c>
      <c r="AJ28" s="62">
        <v>829658.3</v>
      </c>
      <c r="AK28" s="63">
        <v>0.29050509767077609</v>
      </c>
      <c r="AL28" s="62">
        <v>13123553.010000002</v>
      </c>
      <c r="AM28" s="63">
        <v>0.26801077667918177</v>
      </c>
    </row>
    <row r="29" spans="1:39" s="54" customFormat="1" x14ac:dyDescent="0.25">
      <c r="A29" s="101" t="s">
        <v>60</v>
      </c>
      <c r="B29" s="62">
        <v>1895416.74</v>
      </c>
      <c r="C29" s="63">
        <v>1.0278877913060667</v>
      </c>
      <c r="D29" s="62">
        <v>1816503.63</v>
      </c>
      <c r="E29" s="63">
        <v>0.9465103860953934</v>
      </c>
      <c r="F29" s="62">
        <v>1579952.54</v>
      </c>
      <c r="G29" s="63">
        <v>0.72935012163484136</v>
      </c>
      <c r="H29" s="62">
        <v>1108674.99</v>
      </c>
      <c r="I29" s="63">
        <v>0.47431166837524086</v>
      </c>
      <c r="J29" s="62">
        <v>1382241.84</v>
      </c>
      <c r="K29" s="63">
        <v>0.51696348459527519</v>
      </c>
      <c r="L29" s="62">
        <v>1802026.61</v>
      </c>
      <c r="M29" s="63">
        <v>0.63474502846868752</v>
      </c>
      <c r="N29" s="62">
        <v>1865362.5</v>
      </c>
      <c r="O29" s="63">
        <v>0.63199845924148301</v>
      </c>
      <c r="P29" s="62">
        <v>1412594.28</v>
      </c>
      <c r="Q29" s="63">
        <v>0.48535520178742919</v>
      </c>
      <c r="R29" s="62">
        <v>878648.7</v>
      </c>
      <c r="S29" s="63">
        <v>0.29783610794953658</v>
      </c>
      <c r="T29" s="62">
        <v>952008.31</v>
      </c>
      <c r="U29" s="63">
        <v>0.33083262925428997</v>
      </c>
      <c r="V29" s="62">
        <v>1125460.1599999999</v>
      </c>
      <c r="W29" s="63">
        <v>0.3982767889371146</v>
      </c>
      <c r="X29" s="62">
        <v>1440902.91</v>
      </c>
      <c r="Y29" s="63">
        <v>0.49163701502191148</v>
      </c>
      <c r="Z29" s="62">
        <v>1364348.21</v>
      </c>
      <c r="AA29" s="63">
        <v>0.48519048345635762</v>
      </c>
      <c r="AB29" s="62">
        <v>1606948.15</v>
      </c>
      <c r="AC29" s="63">
        <v>0.55027101656772104</v>
      </c>
      <c r="AD29" s="62">
        <v>1732214.3</v>
      </c>
      <c r="AE29" s="63">
        <v>0.56152738584296258</v>
      </c>
      <c r="AF29" s="62">
        <v>2622454.87</v>
      </c>
      <c r="AG29" s="63">
        <v>0.85180196121918839</v>
      </c>
      <c r="AH29" s="62">
        <v>3170256.14</v>
      </c>
      <c r="AI29" s="63">
        <v>1.0606891563067269</v>
      </c>
      <c r="AJ29" s="62">
        <v>4011283.15</v>
      </c>
      <c r="AK29" s="63">
        <v>1.4045519743198958</v>
      </c>
      <c r="AL29" s="62">
        <v>31767298.029999994</v>
      </c>
      <c r="AM29" s="63">
        <v>0.64875557796976036</v>
      </c>
    </row>
    <row r="30" spans="1:39" s="54" customFormat="1" x14ac:dyDescent="0.25">
      <c r="A30" s="101" t="s">
        <v>130</v>
      </c>
      <c r="B30" s="62">
        <v>5614185.7599999998</v>
      </c>
      <c r="C30" s="103">
        <v>3.0445826920513381</v>
      </c>
      <c r="D30" s="62">
        <v>5999867.0499999998</v>
      </c>
      <c r="E30" s="103">
        <v>3.1263006493504935</v>
      </c>
      <c r="F30" s="62">
        <v>6731145.5499999998</v>
      </c>
      <c r="G30" s="103">
        <v>3.1072843654115845</v>
      </c>
      <c r="H30" s="62">
        <v>7322519.0300000003</v>
      </c>
      <c r="I30" s="103">
        <v>3.1327090889177094</v>
      </c>
      <c r="J30" s="62">
        <v>9866185.8399999999</v>
      </c>
      <c r="K30" s="103">
        <v>3.6899894533007056</v>
      </c>
      <c r="L30" s="62">
        <v>11772366.76</v>
      </c>
      <c r="M30" s="103">
        <v>4.1466930803091921</v>
      </c>
      <c r="N30" s="62">
        <v>11275299.34</v>
      </c>
      <c r="O30" s="103">
        <v>3.8201538898559981</v>
      </c>
      <c r="P30" s="62">
        <v>8167154.1799999997</v>
      </c>
      <c r="Q30" s="103">
        <v>2.8061636813812854</v>
      </c>
      <c r="R30" s="62">
        <v>5881556.4000000004</v>
      </c>
      <c r="S30" s="103">
        <v>1.9936749088249808</v>
      </c>
      <c r="T30" s="62">
        <v>5258554.41</v>
      </c>
      <c r="U30" s="103">
        <v>1.8274014662088838</v>
      </c>
      <c r="V30" s="62">
        <v>5675462.7000000002</v>
      </c>
      <c r="W30" s="103">
        <v>2.0084274328185612</v>
      </c>
      <c r="X30" s="62">
        <v>5837022.2599999998</v>
      </c>
      <c r="Y30" s="103">
        <v>1.9915958116309529</v>
      </c>
      <c r="Z30" s="62">
        <v>5965930.1100000003</v>
      </c>
      <c r="AA30" s="103">
        <v>2.1216083204578258</v>
      </c>
      <c r="AB30" s="62">
        <v>5888126.46</v>
      </c>
      <c r="AC30" s="103">
        <v>2.0162849266938059</v>
      </c>
      <c r="AD30" s="62">
        <v>5132354.32</v>
      </c>
      <c r="AE30" s="103">
        <v>1.6637418964440116</v>
      </c>
      <c r="AF30" s="62">
        <v>4982657.53</v>
      </c>
      <c r="AG30" s="103">
        <v>1.6184215426126882</v>
      </c>
      <c r="AH30" s="62">
        <v>5172107.96</v>
      </c>
      <c r="AI30" s="103">
        <v>1.7304591762165014</v>
      </c>
      <c r="AJ30" s="62">
        <v>5152412.83</v>
      </c>
      <c r="AK30" s="103">
        <v>1.8041188672725985</v>
      </c>
      <c r="AL30" s="62">
        <v>121694908.49000001</v>
      </c>
      <c r="AM30" s="103">
        <v>2.4852680457383887</v>
      </c>
    </row>
    <row r="31" spans="1:39" s="55" customFormat="1" x14ac:dyDescent="0.25">
      <c r="A31" s="102" t="s">
        <v>102</v>
      </c>
      <c r="B31" s="104">
        <v>184399187.92999998</v>
      </c>
      <c r="C31" s="104">
        <v>100</v>
      </c>
      <c r="D31" s="104">
        <v>191915868.71999997</v>
      </c>
      <c r="E31" s="104">
        <v>100</v>
      </c>
      <c r="F31" s="104">
        <v>216624703.71000004</v>
      </c>
      <c r="G31" s="104">
        <v>100</v>
      </c>
      <c r="H31" s="104">
        <v>233743983.94999996</v>
      </c>
      <c r="I31" s="104">
        <v>100</v>
      </c>
      <c r="J31" s="104">
        <v>267377074.24000004</v>
      </c>
      <c r="K31" s="104">
        <v>100</v>
      </c>
      <c r="L31" s="104">
        <v>283897711.55000001</v>
      </c>
      <c r="M31" s="104">
        <v>100</v>
      </c>
      <c r="N31" s="104">
        <v>295153013.8599999</v>
      </c>
      <c r="O31" s="104">
        <v>100</v>
      </c>
      <c r="P31" s="104">
        <v>291043399.71999997</v>
      </c>
      <c r="Q31" s="104">
        <v>100</v>
      </c>
      <c r="R31" s="104">
        <v>295010805.11999995</v>
      </c>
      <c r="S31" s="104">
        <v>100</v>
      </c>
      <c r="T31" s="104">
        <v>287761310.64999998</v>
      </c>
      <c r="U31" s="104">
        <v>100</v>
      </c>
      <c r="V31" s="104">
        <v>282582412.8499999</v>
      </c>
      <c r="W31" s="104">
        <v>100</v>
      </c>
      <c r="X31" s="104">
        <v>293082674</v>
      </c>
      <c r="Y31" s="104">
        <v>100</v>
      </c>
      <c r="Z31" s="104">
        <v>281198468.75000006</v>
      </c>
      <c r="AA31" s="104">
        <v>100</v>
      </c>
      <c r="AB31" s="104">
        <v>292028491.70999998</v>
      </c>
      <c r="AC31" s="104">
        <v>100</v>
      </c>
      <c r="AD31" s="104">
        <v>308482603.64000005</v>
      </c>
      <c r="AE31" s="104">
        <v>100</v>
      </c>
      <c r="AF31" s="104">
        <v>307871428.96999997</v>
      </c>
      <c r="AG31" s="104">
        <v>100</v>
      </c>
      <c r="AH31" s="104">
        <v>298886447.65999997</v>
      </c>
      <c r="AI31" s="104">
        <v>100</v>
      </c>
      <c r="AJ31" s="104">
        <v>285591649.39000005</v>
      </c>
      <c r="AK31" s="104">
        <v>100</v>
      </c>
      <c r="AL31" s="104">
        <v>4896651236.420001</v>
      </c>
      <c r="AM31" s="104">
        <v>100</v>
      </c>
    </row>
    <row r="32" spans="1:39" s="6" customFormat="1" x14ac:dyDescent="0.25">
      <c r="A32" s="56"/>
      <c r="B32" s="57"/>
      <c r="C32" s="58"/>
      <c r="D32" s="57"/>
      <c r="E32" s="58"/>
      <c r="F32" s="57"/>
      <c r="G32" s="58"/>
      <c r="H32" s="57"/>
      <c r="I32" s="58"/>
      <c r="J32" s="57"/>
      <c r="K32" s="58"/>
      <c r="L32" s="57"/>
      <c r="M32" s="58"/>
      <c r="N32" s="45"/>
      <c r="O32" s="58"/>
      <c r="AD32" s="46"/>
      <c r="AE32" s="47"/>
      <c r="AF32" s="47"/>
      <c r="AG32" s="47"/>
      <c r="AH32" s="47"/>
      <c r="AI32" s="47"/>
      <c r="AJ32" s="47"/>
      <c r="AK32" s="47"/>
      <c r="AL32" s="46"/>
    </row>
    <row r="33" spans="1:46" s="6" customFormat="1" x14ac:dyDescent="0.25">
      <c r="A33" s="121" t="s">
        <v>151</v>
      </c>
      <c r="B33" s="121"/>
      <c r="C33" s="121"/>
      <c r="D33" s="121"/>
      <c r="E33" s="121"/>
      <c r="F33" s="121"/>
      <c r="G33" s="121"/>
      <c r="H33" s="121"/>
      <c r="I33" s="121"/>
      <c r="J33" s="121"/>
      <c r="K33" s="121"/>
      <c r="L33" s="121"/>
      <c r="N33" s="45"/>
      <c r="AD33" s="46"/>
      <c r="AE33" s="47"/>
      <c r="AF33" s="47"/>
      <c r="AG33" s="47"/>
      <c r="AH33" s="47"/>
      <c r="AI33" s="47"/>
      <c r="AJ33" s="47"/>
      <c r="AK33" s="47"/>
    </row>
    <row r="34" spans="1:46" s="45" customFormat="1" x14ac:dyDescent="0.25">
      <c r="A34" s="6"/>
      <c r="C34" s="6"/>
      <c r="E34" s="6"/>
      <c r="G34" s="6"/>
      <c r="I34" s="6"/>
      <c r="K34" s="6"/>
      <c r="M34" s="6"/>
      <c r="O34" s="6"/>
      <c r="P34" s="6"/>
      <c r="Q34" s="6"/>
      <c r="R34" s="6"/>
      <c r="S34" s="6"/>
      <c r="T34" s="6"/>
      <c r="U34" s="6"/>
      <c r="V34" s="6"/>
      <c r="W34" s="6"/>
      <c r="X34" s="6"/>
      <c r="Y34" s="6"/>
      <c r="Z34" s="6"/>
      <c r="AA34" s="6"/>
      <c r="AB34" s="6"/>
      <c r="AC34" s="6"/>
      <c r="AD34" s="46"/>
      <c r="AE34" s="47"/>
      <c r="AF34" s="47"/>
      <c r="AG34" s="47"/>
      <c r="AH34" s="47"/>
      <c r="AI34" s="47"/>
      <c r="AJ34" s="47"/>
      <c r="AK34" s="47"/>
      <c r="AL34" s="6"/>
      <c r="AM34" s="6"/>
      <c r="AN34" s="6"/>
      <c r="AO34" s="6"/>
      <c r="AP34" s="6"/>
      <c r="AQ34" s="6"/>
      <c r="AR34" s="6"/>
      <c r="AS34" s="6"/>
      <c r="AT34" s="6"/>
    </row>
    <row r="35" spans="1:46" s="45" customFormat="1" x14ac:dyDescent="0.25">
      <c r="A35" s="6"/>
      <c r="C35" s="6"/>
      <c r="E35" s="6"/>
      <c r="G35" s="6"/>
      <c r="I35" s="6"/>
      <c r="K35" s="6"/>
      <c r="M35" s="6"/>
      <c r="O35" s="6"/>
      <c r="P35" s="6"/>
      <c r="Q35" s="6"/>
      <c r="R35" s="6"/>
      <c r="S35" s="6"/>
      <c r="T35" s="6"/>
      <c r="U35" s="6"/>
      <c r="V35" s="6"/>
      <c r="W35" s="6"/>
      <c r="X35" s="6"/>
      <c r="Y35" s="6"/>
      <c r="Z35" s="6"/>
      <c r="AA35" s="6"/>
      <c r="AB35" s="6"/>
      <c r="AC35" s="6"/>
      <c r="AD35" s="46"/>
      <c r="AE35" s="47"/>
      <c r="AF35" s="47"/>
      <c r="AG35" s="47"/>
      <c r="AH35" s="47"/>
      <c r="AI35" s="47"/>
      <c r="AJ35" s="47"/>
      <c r="AK35" s="47"/>
      <c r="AL35" s="6"/>
      <c r="AM35" s="6"/>
      <c r="AN35" s="6"/>
      <c r="AO35" s="6"/>
      <c r="AP35" s="6"/>
      <c r="AQ35" s="6"/>
      <c r="AR35" s="6"/>
      <c r="AS35" s="6"/>
      <c r="AT35" s="6"/>
    </row>
    <row r="36" spans="1:46" s="45" customFormat="1" x14ac:dyDescent="0.25">
      <c r="A36" s="6"/>
      <c r="C36" s="6"/>
      <c r="E36" s="6"/>
      <c r="G36" s="6"/>
      <c r="I36" s="6"/>
      <c r="K36" s="6"/>
      <c r="M36" s="6"/>
      <c r="O36" s="6"/>
      <c r="P36" s="6"/>
      <c r="Q36" s="6"/>
      <c r="R36" s="6"/>
      <c r="S36" s="6"/>
      <c r="T36" s="6"/>
      <c r="U36" s="6"/>
      <c r="V36" s="6"/>
      <c r="W36" s="6"/>
      <c r="X36" s="6"/>
      <c r="Y36" s="6"/>
      <c r="Z36" s="6"/>
      <c r="AA36" s="6"/>
      <c r="AB36" s="6"/>
      <c r="AC36" s="6"/>
      <c r="AD36" s="46"/>
      <c r="AE36" s="47"/>
      <c r="AF36" s="47"/>
      <c r="AG36" s="47"/>
      <c r="AH36" s="47"/>
      <c r="AI36" s="47"/>
      <c r="AJ36" s="47"/>
      <c r="AK36" s="47"/>
      <c r="AL36" s="6"/>
      <c r="AM36" s="6"/>
      <c r="AN36" s="6"/>
      <c r="AO36" s="6"/>
      <c r="AP36" s="6"/>
      <c r="AQ36" s="6"/>
      <c r="AR36" s="6"/>
      <c r="AS36" s="6"/>
      <c r="AT36" s="6"/>
    </row>
    <row r="37" spans="1:46" s="45" customFormat="1" x14ac:dyDescent="0.25">
      <c r="A37" s="6"/>
      <c r="C37" s="6"/>
      <c r="E37" s="6"/>
      <c r="G37" s="6"/>
      <c r="I37" s="6"/>
      <c r="K37" s="6"/>
      <c r="M37" s="6"/>
      <c r="O37" s="6"/>
      <c r="P37" s="6"/>
      <c r="Q37" s="6"/>
      <c r="R37" s="6"/>
      <c r="S37" s="6"/>
      <c r="T37" s="6"/>
      <c r="U37" s="6"/>
      <c r="V37" s="6"/>
      <c r="W37" s="6"/>
      <c r="X37" s="6"/>
      <c r="Y37" s="6"/>
      <c r="Z37" s="6"/>
      <c r="AA37" s="6"/>
      <c r="AB37" s="6"/>
      <c r="AC37" s="6"/>
      <c r="AD37" s="46"/>
      <c r="AE37" s="47"/>
      <c r="AF37" s="47"/>
      <c r="AG37" s="47"/>
      <c r="AH37" s="47"/>
      <c r="AI37" s="47"/>
      <c r="AJ37" s="47"/>
      <c r="AK37" s="47"/>
      <c r="AL37" s="6"/>
      <c r="AM37" s="6"/>
      <c r="AN37" s="6"/>
      <c r="AO37" s="6"/>
      <c r="AP37" s="6"/>
      <c r="AQ37" s="6"/>
      <c r="AR37" s="6"/>
      <c r="AS37" s="6"/>
      <c r="AT37" s="6"/>
    </row>
    <row r="38" spans="1:46" s="45" customFormat="1" x14ac:dyDescent="0.25">
      <c r="A38" s="6"/>
      <c r="C38" s="6"/>
      <c r="E38" s="6"/>
      <c r="G38" s="6"/>
      <c r="I38" s="6"/>
      <c r="K38" s="6"/>
      <c r="M38" s="6"/>
      <c r="O38" s="6"/>
      <c r="P38" s="6"/>
      <c r="Q38" s="6"/>
      <c r="R38" s="6"/>
      <c r="S38" s="6"/>
      <c r="T38" s="6"/>
      <c r="U38" s="6"/>
      <c r="V38" s="6"/>
      <c r="W38" s="6"/>
      <c r="X38" s="6"/>
      <c r="Y38" s="6"/>
      <c r="Z38" s="6"/>
      <c r="AA38" s="6"/>
      <c r="AB38" s="6"/>
      <c r="AC38" s="6"/>
      <c r="AD38" s="46"/>
      <c r="AE38" s="47"/>
      <c r="AF38" s="47"/>
      <c r="AG38" s="47"/>
      <c r="AH38" s="47"/>
      <c r="AI38" s="47"/>
      <c r="AJ38" s="47"/>
      <c r="AK38" s="47"/>
      <c r="AL38" s="6"/>
      <c r="AM38" s="6"/>
      <c r="AN38" s="6"/>
      <c r="AO38" s="6"/>
      <c r="AP38" s="6"/>
      <c r="AQ38" s="6"/>
      <c r="AR38" s="6"/>
      <c r="AS38" s="6"/>
      <c r="AT38" s="6"/>
    </row>
    <row r="39" spans="1:46" s="45" customFormat="1" x14ac:dyDescent="0.25">
      <c r="A39" s="6"/>
      <c r="C39" s="6"/>
      <c r="E39" s="6"/>
      <c r="G39" s="6"/>
      <c r="I39" s="6"/>
      <c r="K39" s="6"/>
      <c r="M39" s="6"/>
      <c r="O39" s="6"/>
      <c r="P39" s="6"/>
      <c r="Q39" s="6"/>
      <c r="R39" s="6"/>
      <c r="S39" s="6"/>
      <c r="T39" s="6"/>
      <c r="U39" s="6"/>
      <c r="V39" s="6"/>
      <c r="W39" s="6"/>
      <c r="X39" s="6"/>
      <c r="Y39" s="6"/>
      <c r="Z39" s="6"/>
      <c r="AA39" s="6"/>
      <c r="AB39" s="6"/>
      <c r="AC39" s="6"/>
      <c r="AD39" s="46"/>
      <c r="AE39" s="47"/>
      <c r="AF39" s="47"/>
      <c r="AG39" s="47"/>
      <c r="AH39" s="47"/>
      <c r="AI39" s="47"/>
      <c r="AJ39" s="47"/>
      <c r="AK39" s="47"/>
      <c r="AL39" s="6"/>
      <c r="AM39" s="6"/>
      <c r="AN39" s="6"/>
      <c r="AO39" s="6"/>
      <c r="AP39" s="6"/>
      <c r="AQ39" s="6"/>
      <c r="AR39" s="6"/>
      <c r="AS39" s="6"/>
      <c r="AT39" s="6"/>
    </row>
    <row r="40" spans="1:46" s="45" customFormat="1" x14ac:dyDescent="0.25">
      <c r="A40" s="6"/>
      <c r="C40" s="6"/>
      <c r="E40" s="6"/>
      <c r="G40" s="6"/>
      <c r="I40" s="6"/>
      <c r="K40" s="6"/>
      <c r="M40" s="6"/>
      <c r="O40" s="6"/>
      <c r="P40" s="6"/>
      <c r="Q40" s="6"/>
      <c r="R40" s="6"/>
      <c r="S40" s="6"/>
      <c r="T40" s="6"/>
      <c r="U40" s="6"/>
      <c r="V40" s="6"/>
      <c r="W40" s="6"/>
      <c r="X40" s="6"/>
      <c r="Y40" s="6"/>
      <c r="Z40" s="6"/>
      <c r="AA40" s="6"/>
      <c r="AB40" s="6"/>
      <c r="AC40" s="6"/>
      <c r="AD40" s="46"/>
      <c r="AE40" s="47"/>
      <c r="AF40" s="47"/>
      <c r="AG40" s="47"/>
      <c r="AH40" s="47"/>
      <c r="AI40" s="47"/>
      <c r="AJ40" s="47"/>
      <c r="AK40" s="47"/>
      <c r="AL40" s="6"/>
      <c r="AM40" s="6"/>
      <c r="AN40" s="6"/>
      <c r="AO40" s="6"/>
      <c r="AP40" s="6"/>
      <c r="AQ40" s="6"/>
      <c r="AR40" s="6"/>
      <c r="AS40" s="6"/>
      <c r="AT40" s="6"/>
    </row>
    <row r="41" spans="1:46" s="45" customFormat="1" x14ac:dyDescent="0.25">
      <c r="A41" s="6"/>
      <c r="C41" s="6"/>
      <c r="E41" s="6"/>
      <c r="G41" s="6"/>
      <c r="I41" s="6"/>
      <c r="K41" s="6"/>
      <c r="M41" s="6"/>
      <c r="O41" s="6"/>
      <c r="P41" s="6"/>
      <c r="Q41" s="6"/>
      <c r="R41" s="6"/>
      <c r="S41" s="6"/>
      <c r="T41" s="6"/>
      <c r="U41" s="6"/>
      <c r="V41" s="6"/>
      <c r="W41" s="6"/>
      <c r="X41" s="6"/>
      <c r="Y41" s="6"/>
      <c r="Z41" s="6"/>
      <c r="AA41" s="6"/>
      <c r="AB41" s="6"/>
      <c r="AC41" s="6"/>
      <c r="AD41" s="46"/>
      <c r="AE41" s="47"/>
      <c r="AF41" s="47"/>
      <c r="AG41" s="47"/>
      <c r="AH41" s="47"/>
      <c r="AI41" s="47"/>
      <c r="AJ41" s="47"/>
      <c r="AK41" s="47"/>
      <c r="AL41" s="6"/>
      <c r="AM41" s="6"/>
      <c r="AN41" s="6"/>
      <c r="AO41" s="6"/>
      <c r="AP41" s="6"/>
      <c r="AQ41" s="6"/>
      <c r="AR41" s="6"/>
      <c r="AS41" s="6"/>
      <c r="AT41" s="6"/>
    </row>
    <row r="42" spans="1:46" s="45" customFormat="1" x14ac:dyDescent="0.25">
      <c r="A42" s="6"/>
      <c r="C42" s="6"/>
      <c r="E42" s="6"/>
      <c r="G42" s="6"/>
      <c r="I42" s="6"/>
      <c r="K42" s="6"/>
      <c r="M42" s="6"/>
      <c r="O42" s="6"/>
      <c r="P42" s="6"/>
      <c r="Q42" s="6"/>
      <c r="R42" s="6"/>
      <c r="S42" s="6"/>
      <c r="T42" s="6"/>
      <c r="U42" s="6"/>
      <c r="V42" s="6"/>
      <c r="W42" s="6"/>
      <c r="X42" s="6"/>
      <c r="Y42" s="6"/>
      <c r="Z42" s="6"/>
      <c r="AA42" s="6"/>
      <c r="AB42" s="6"/>
      <c r="AC42" s="6"/>
      <c r="AD42" s="46"/>
      <c r="AE42" s="47"/>
      <c r="AF42" s="47"/>
      <c r="AG42" s="47"/>
      <c r="AH42" s="47"/>
      <c r="AI42" s="47"/>
      <c r="AJ42" s="47"/>
      <c r="AK42" s="47"/>
      <c r="AL42" s="6"/>
      <c r="AM42" s="6"/>
      <c r="AN42" s="6"/>
      <c r="AO42" s="6"/>
      <c r="AP42" s="6"/>
      <c r="AQ42" s="6"/>
      <c r="AR42" s="6"/>
      <c r="AS42" s="6"/>
      <c r="AT42" s="6"/>
    </row>
    <row r="43" spans="1:46" s="45" customFormat="1" x14ac:dyDescent="0.25">
      <c r="A43" s="6"/>
      <c r="C43" s="6"/>
      <c r="E43" s="6"/>
      <c r="G43" s="6"/>
      <c r="I43" s="6"/>
      <c r="K43" s="6"/>
      <c r="M43" s="6"/>
      <c r="O43" s="6"/>
      <c r="P43" s="6"/>
      <c r="Q43" s="6"/>
      <c r="R43" s="6"/>
      <c r="S43" s="6"/>
      <c r="T43" s="6"/>
      <c r="U43" s="6"/>
      <c r="V43" s="6"/>
      <c r="W43" s="6"/>
      <c r="X43" s="6"/>
      <c r="Y43" s="6"/>
      <c r="Z43" s="6"/>
      <c r="AA43" s="6"/>
      <c r="AB43" s="6"/>
      <c r="AC43" s="6"/>
      <c r="AD43" s="46"/>
      <c r="AE43" s="47"/>
      <c r="AF43" s="47"/>
      <c r="AG43" s="47"/>
      <c r="AH43" s="47"/>
      <c r="AI43" s="47"/>
      <c r="AJ43" s="47"/>
      <c r="AK43" s="47"/>
      <c r="AL43" s="6"/>
      <c r="AM43" s="6"/>
      <c r="AN43" s="6"/>
      <c r="AO43" s="6"/>
      <c r="AP43" s="6"/>
      <c r="AQ43" s="6"/>
      <c r="AR43" s="6"/>
      <c r="AS43" s="6"/>
      <c r="AT43" s="6"/>
    </row>
    <row r="44" spans="1:46" s="45" customFormat="1" x14ac:dyDescent="0.25">
      <c r="A44" s="6"/>
      <c r="C44" s="6"/>
      <c r="E44" s="6"/>
      <c r="G44" s="6"/>
      <c r="I44" s="6"/>
      <c r="K44" s="6"/>
      <c r="M44" s="6"/>
      <c r="O44" s="6"/>
      <c r="P44" s="6"/>
      <c r="Q44" s="6"/>
      <c r="R44" s="6"/>
      <c r="S44" s="6"/>
      <c r="T44" s="6"/>
      <c r="U44" s="6"/>
      <c r="V44" s="6"/>
      <c r="W44" s="6"/>
      <c r="X44" s="6"/>
      <c r="Y44" s="6"/>
      <c r="Z44" s="6"/>
      <c r="AA44" s="6"/>
      <c r="AB44" s="6"/>
      <c r="AC44" s="6"/>
      <c r="AD44" s="46"/>
      <c r="AE44" s="47"/>
      <c r="AF44" s="47"/>
      <c r="AG44" s="47"/>
      <c r="AH44" s="47"/>
      <c r="AI44" s="47"/>
      <c r="AJ44" s="47"/>
      <c r="AK44" s="47"/>
      <c r="AL44" s="6"/>
      <c r="AM44" s="6"/>
      <c r="AN44" s="6"/>
      <c r="AO44" s="6"/>
      <c r="AP44" s="6"/>
      <c r="AQ44" s="6"/>
      <c r="AR44" s="6"/>
      <c r="AS44" s="6"/>
      <c r="AT44" s="6"/>
    </row>
    <row r="45" spans="1:46" s="45" customFormat="1" x14ac:dyDescent="0.25">
      <c r="A45" s="6"/>
      <c r="C45" s="6"/>
      <c r="E45" s="6"/>
      <c r="G45" s="6"/>
      <c r="I45" s="6"/>
      <c r="K45" s="6"/>
      <c r="M45" s="6"/>
      <c r="O45" s="6"/>
      <c r="P45" s="6"/>
      <c r="Q45" s="6"/>
      <c r="R45" s="6"/>
      <c r="S45" s="6"/>
      <c r="T45" s="6"/>
      <c r="U45" s="6"/>
      <c r="V45" s="6"/>
      <c r="W45" s="6"/>
      <c r="X45" s="6"/>
      <c r="Y45" s="6"/>
      <c r="Z45" s="6"/>
      <c r="AA45" s="6"/>
      <c r="AB45" s="6"/>
      <c r="AC45" s="6"/>
      <c r="AD45" s="46"/>
      <c r="AE45" s="47"/>
      <c r="AF45" s="47"/>
      <c r="AG45" s="47"/>
      <c r="AH45" s="47"/>
      <c r="AI45" s="47"/>
      <c r="AJ45" s="47"/>
      <c r="AK45" s="47"/>
      <c r="AL45" s="6"/>
      <c r="AM45" s="6"/>
      <c r="AN45" s="6"/>
      <c r="AO45" s="6"/>
      <c r="AP45" s="6"/>
      <c r="AQ45" s="6"/>
      <c r="AR45" s="6"/>
      <c r="AS45" s="6"/>
      <c r="AT45" s="6"/>
    </row>
    <row r="46" spans="1:46" s="45" customFormat="1" x14ac:dyDescent="0.25">
      <c r="A46" s="6"/>
      <c r="C46" s="6"/>
      <c r="E46" s="6"/>
      <c r="G46" s="6"/>
      <c r="I46" s="6"/>
      <c r="K46" s="6"/>
      <c r="M46" s="6"/>
      <c r="O46" s="6"/>
      <c r="P46" s="6"/>
      <c r="Q46" s="6"/>
      <c r="R46" s="6"/>
      <c r="S46" s="6"/>
      <c r="T46" s="6"/>
      <c r="U46" s="6"/>
      <c r="V46" s="6"/>
      <c r="W46" s="6"/>
      <c r="X46" s="6"/>
      <c r="Y46" s="6"/>
      <c r="Z46" s="6"/>
      <c r="AA46" s="6"/>
      <c r="AB46" s="6"/>
      <c r="AC46" s="6"/>
      <c r="AD46" s="46"/>
      <c r="AE46" s="47"/>
      <c r="AF46" s="47"/>
      <c r="AG46" s="47"/>
      <c r="AH46" s="47"/>
      <c r="AI46" s="47"/>
      <c r="AJ46" s="47"/>
      <c r="AK46" s="47"/>
      <c r="AL46" s="6"/>
      <c r="AM46" s="6"/>
      <c r="AN46" s="6"/>
      <c r="AO46" s="6"/>
      <c r="AP46" s="6"/>
      <c r="AQ46" s="6"/>
      <c r="AR46" s="6"/>
      <c r="AS46" s="6"/>
      <c r="AT46" s="6"/>
    </row>
    <row r="47" spans="1:46" s="45" customFormat="1" x14ac:dyDescent="0.25">
      <c r="A47" s="6"/>
      <c r="C47" s="6"/>
      <c r="E47" s="6"/>
      <c r="G47" s="6"/>
      <c r="I47" s="6"/>
      <c r="K47" s="6"/>
      <c r="M47" s="6"/>
      <c r="O47" s="6"/>
      <c r="P47" s="6"/>
      <c r="Q47" s="6"/>
      <c r="R47" s="6"/>
      <c r="S47" s="6"/>
      <c r="T47" s="6"/>
      <c r="U47" s="6"/>
      <c r="V47" s="6"/>
      <c r="W47" s="6"/>
      <c r="X47" s="6"/>
      <c r="Y47" s="6"/>
      <c r="Z47" s="6"/>
      <c r="AA47" s="6"/>
      <c r="AB47" s="6"/>
      <c r="AC47" s="6"/>
      <c r="AD47" s="46"/>
      <c r="AE47" s="47"/>
      <c r="AF47" s="47"/>
      <c r="AG47" s="47"/>
      <c r="AH47" s="47"/>
      <c r="AI47" s="47"/>
      <c r="AJ47" s="47"/>
      <c r="AK47" s="47"/>
      <c r="AL47" s="6"/>
      <c r="AM47" s="6"/>
      <c r="AN47" s="6"/>
      <c r="AO47" s="6"/>
      <c r="AP47" s="6"/>
      <c r="AQ47" s="6"/>
      <c r="AR47" s="6"/>
      <c r="AS47" s="6"/>
      <c r="AT47" s="6"/>
    </row>
    <row r="48" spans="1:46" s="45" customFormat="1" x14ac:dyDescent="0.25">
      <c r="A48" s="6"/>
      <c r="C48" s="6"/>
      <c r="E48" s="6"/>
      <c r="G48" s="6"/>
      <c r="I48" s="6"/>
      <c r="K48" s="6"/>
      <c r="M48" s="6"/>
      <c r="O48" s="6"/>
      <c r="P48" s="6"/>
      <c r="Q48" s="6"/>
      <c r="R48" s="6"/>
      <c r="S48" s="6"/>
      <c r="T48" s="6"/>
      <c r="U48" s="6"/>
      <c r="V48" s="6"/>
      <c r="W48" s="6"/>
      <c r="X48" s="6"/>
      <c r="Y48" s="6"/>
      <c r="Z48" s="6"/>
      <c r="AA48" s="6"/>
      <c r="AB48" s="6"/>
      <c r="AC48" s="6"/>
      <c r="AD48" s="46"/>
      <c r="AE48" s="47"/>
      <c r="AF48" s="47"/>
      <c r="AG48" s="47"/>
      <c r="AH48" s="47"/>
      <c r="AI48" s="47"/>
      <c r="AJ48" s="47"/>
      <c r="AK48" s="47"/>
      <c r="AL48" s="6"/>
      <c r="AM48" s="6"/>
      <c r="AN48" s="6"/>
      <c r="AO48" s="6"/>
      <c r="AP48" s="6"/>
      <c r="AQ48" s="6"/>
      <c r="AR48" s="6"/>
      <c r="AS48" s="6"/>
      <c r="AT48" s="6"/>
    </row>
    <row r="49" spans="1:46" s="45" customFormat="1" x14ac:dyDescent="0.25">
      <c r="A49" s="6"/>
      <c r="C49" s="6"/>
      <c r="E49" s="6"/>
      <c r="G49" s="6"/>
      <c r="I49" s="6"/>
      <c r="K49" s="6"/>
      <c r="M49" s="6"/>
      <c r="O49" s="6"/>
      <c r="P49" s="6"/>
      <c r="Q49" s="6"/>
      <c r="R49" s="6"/>
      <c r="S49" s="6"/>
      <c r="T49" s="6"/>
      <c r="U49" s="6"/>
      <c r="V49" s="6"/>
      <c r="W49" s="6"/>
      <c r="X49" s="6"/>
      <c r="Y49" s="6"/>
      <c r="Z49" s="6"/>
      <c r="AA49" s="6"/>
      <c r="AB49" s="6"/>
      <c r="AC49" s="6"/>
      <c r="AD49" s="46"/>
      <c r="AE49" s="47"/>
      <c r="AF49" s="47"/>
      <c r="AG49" s="47"/>
      <c r="AH49" s="47"/>
      <c r="AI49" s="47"/>
      <c r="AJ49" s="47"/>
      <c r="AK49" s="47"/>
      <c r="AL49" s="6"/>
      <c r="AM49" s="6"/>
      <c r="AN49" s="6"/>
      <c r="AO49" s="6"/>
      <c r="AP49" s="6"/>
      <c r="AQ49" s="6"/>
      <c r="AR49" s="6"/>
      <c r="AS49" s="6"/>
      <c r="AT49" s="6"/>
    </row>
    <row r="50" spans="1:46" s="45" customFormat="1" x14ac:dyDescent="0.25">
      <c r="A50" s="6"/>
      <c r="C50" s="6"/>
      <c r="E50" s="6"/>
      <c r="G50" s="6"/>
      <c r="I50" s="6"/>
      <c r="K50" s="6"/>
      <c r="M50" s="6"/>
      <c r="O50" s="6"/>
      <c r="P50" s="6"/>
      <c r="Q50" s="6"/>
      <c r="R50" s="6"/>
      <c r="S50" s="6"/>
      <c r="T50" s="6"/>
      <c r="U50" s="6"/>
      <c r="V50" s="6"/>
      <c r="W50" s="6"/>
      <c r="X50" s="6"/>
      <c r="Y50" s="6"/>
      <c r="Z50" s="6"/>
      <c r="AA50" s="6"/>
      <c r="AB50" s="6"/>
      <c r="AC50" s="6"/>
      <c r="AD50" s="46"/>
      <c r="AE50" s="47"/>
      <c r="AF50" s="47"/>
      <c r="AG50" s="47"/>
      <c r="AH50" s="47"/>
      <c r="AI50" s="47"/>
      <c r="AJ50" s="47"/>
      <c r="AK50" s="47"/>
      <c r="AL50" s="6"/>
      <c r="AM50" s="6"/>
      <c r="AN50" s="6"/>
      <c r="AO50" s="6"/>
      <c r="AP50" s="6"/>
      <c r="AQ50" s="6"/>
      <c r="AR50" s="6"/>
      <c r="AS50" s="6"/>
      <c r="AT50" s="6"/>
    </row>
    <row r="51" spans="1:46" s="45" customFormat="1" x14ac:dyDescent="0.25">
      <c r="A51" s="6"/>
      <c r="C51" s="6"/>
      <c r="E51" s="6"/>
      <c r="G51" s="6"/>
      <c r="I51" s="6"/>
      <c r="K51" s="6"/>
      <c r="M51" s="6"/>
      <c r="O51" s="6"/>
      <c r="P51" s="6"/>
      <c r="Q51" s="6"/>
      <c r="R51" s="6"/>
      <c r="S51" s="6"/>
      <c r="T51" s="6"/>
      <c r="U51" s="6"/>
      <c r="V51" s="6"/>
      <c r="W51" s="6"/>
      <c r="X51" s="6"/>
      <c r="Y51" s="6"/>
      <c r="Z51" s="6"/>
      <c r="AA51" s="6"/>
      <c r="AB51" s="6"/>
      <c r="AC51" s="6"/>
      <c r="AD51" s="46"/>
      <c r="AE51" s="47"/>
      <c r="AF51" s="47"/>
      <c r="AG51" s="47"/>
      <c r="AH51" s="47"/>
      <c r="AI51" s="47"/>
      <c r="AJ51" s="47"/>
      <c r="AK51" s="47"/>
      <c r="AL51" s="6"/>
      <c r="AM51" s="6"/>
      <c r="AN51" s="6"/>
      <c r="AO51" s="6"/>
      <c r="AP51" s="6"/>
      <c r="AQ51" s="6"/>
      <c r="AR51" s="6"/>
      <c r="AS51" s="6"/>
      <c r="AT51" s="6"/>
    </row>
    <row r="52" spans="1:46" s="45" customFormat="1" x14ac:dyDescent="0.25">
      <c r="A52" s="6"/>
      <c r="C52" s="6"/>
      <c r="E52" s="6"/>
      <c r="G52" s="6"/>
      <c r="I52" s="6"/>
      <c r="K52" s="6"/>
      <c r="M52" s="6"/>
      <c r="O52" s="6"/>
      <c r="P52" s="6"/>
      <c r="Q52" s="6"/>
      <c r="R52" s="6"/>
      <c r="S52" s="6"/>
      <c r="T52" s="6"/>
      <c r="U52" s="6"/>
      <c r="V52" s="6"/>
      <c r="W52" s="6"/>
      <c r="X52" s="6"/>
      <c r="Y52" s="6"/>
      <c r="Z52" s="6"/>
      <c r="AA52" s="6"/>
      <c r="AB52" s="6"/>
      <c r="AC52" s="6"/>
      <c r="AD52" s="46"/>
      <c r="AE52" s="47"/>
      <c r="AF52" s="47"/>
      <c r="AG52" s="47"/>
      <c r="AH52" s="47"/>
      <c r="AI52" s="47"/>
      <c r="AJ52" s="47"/>
      <c r="AK52" s="47"/>
      <c r="AL52" s="6"/>
      <c r="AM52" s="6"/>
      <c r="AN52" s="6"/>
      <c r="AO52" s="6"/>
      <c r="AP52" s="6"/>
      <c r="AQ52" s="6"/>
      <c r="AR52" s="6"/>
      <c r="AS52" s="6"/>
      <c r="AT52" s="6"/>
    </row>
    <row r="53" spans="1:46" s="45" customFormat="1" x14ac:dyDescent="0.25">
      <c r="A53" s="6"/>
      <c r="C53" s="6"/>
      <c r="E53" s="6"/>
      <c r="G53" s="6"/>
      <c r="I53" s="6"/>
      <c r="K53" s="6"/>
      <c r="M53" s="6"/>
      <c r="O53" s="6"/>
      <c r="P53" s="6"/>
      <c r="Q53" s="6"/>
      <c r="R53" s="6"/>
      <c r="S53" s="6"/>
      <c r="T53" s="6"/>
      <c r="U53" s="6"/>
      <c r="V53" s="6"/>
      <c r="W53" s="6"/>
      <c r="X53" s="6"/>
      <c r="Y53" s="6"/>
      <c r="Z53" s="6"/>
      <c r="AA53" s="6"/>
      <c r="AB53" s="6"/>
      <c r="AC53" s="6"/>
      <c r="AD53" s="46"/>
      <c r="AE53" s="47"/>
      <c r="AF53" s="47"/>
      <c r="AG53" s="47"/>
      <c r="AH53" s="47"/>
      <c r="AI53" s="47"/>
      <c r="AJ53" s="47"/>
      <c r="AK53" s="47"/>
      <c r="AL53" s="6"/>
      <c r="AM53" s="6"/>
      <c r="AN53" s="6"/>
      <c r="AO53" s="6"/>
      <c r="AP53" s="6"/>
      <c r="AQ53" s="6"/>
      <c r="AR53" s="6"/>
      <c r="AS53" s="6"/>
      <c r="AT53" s="6"/>
    </row>
    <row r="54" spans="1:46" s="45" customFormat="1" x14ac:dyDescent="0.25">
      <c r="A54" s="6"/>
      <c r="C54" s="6"/>
      <c r="E54" s="6"/>
      <c r="G54" s="6"/>
      <c r="I54" s="6"/>
      <c r="K54" s="6"/>
      <c r="M54" s="6"/>
      <c r="O54" s="6"/>
      <c r="P54" s="6"/>
      <c r="Q54" s="6"/>
      <c r="R54" s="6"/>
      <c r="S54" s="6"/>
      <c r="T54" s="6"/>
      <c r="U54" s="6"/>
      <c r="V54" s="6"/>
      <c r="W54" s="6"/>
      <c r="X54" s="6"/>
      <c r="Y54" s="6"/>
      <c r="Z54" s="6"/>
      <c r="AA54" s="6"/>
      <c r="AB54" s="6"/>
      <c r="AC54" s="6"/>
      <c r="AD54" s="46"/>
      <c r="AE54" s="47"/>
      <c r="AF54" s="47"/>
      <c r="AG54" s="47"/>
      <c r="AH54" s="47"/>
      <c r="AI54" s="47"/>
      <c r="AJ54" s="47"/>
      <c r="AK54" s="47"/>
      <c r="AL54" s="6"/>
      <c r="AM54" s="6"/>
      <c r="AN54" s="6"/>
      <c r="AO54" s="6"/>
      <c r="AP54" s="6"/>
      <c r="AQ54" s="6"/>
      <c r="AR54" s="6"/>
      <c r="AS54" s="6"/>
      <c r="AT54" s="6"/>
    </row>
    <row r="55" spans="1:46" s="45" customFormat="1" x14ac:dyDescent="0.25">
      <c r="A55" s="6"/>
      <c r="C55" s="6"/>
      <c r="E55" s="6"/>
      <c r="G55" s="6"/>
      <c r="I55" s="6"/>
      <c r="K55" s="6"/>
      <c r="M55" s="6"/>
      <c r="O55" s="6"/>
      <c r="P55" s="6"/>
      <c r="Q55" s="6"/>
      <c r="R55" s="6"/>
      <c r="S55" s="6"/>
      <c r="T55" s="6"/>
      <c r="U55" s="6"/>
      <c r="V55" s="6"/>
      <c r="W55" s="6"/>
      <c r="X55" s="6"/>
      <c r="Y55" s="6"/>
      <c r="Z55" s="6"/>
      <c r="AA55" s="6"/>
      <c r="AB55" s="6"/>
      <c r="AC55" s="6"/>
      <c r="AD55" s="46"/>
      <c r="AE55" s="47"/>
      <c r="AF55" s="47"/>
      <c r="AG55" s="47"/>
      <c r="AH55" s="47"/>
      <c r="AI55" s="47"/>
      <c r="AJ55" s="47"/>
      <c r="AK55" s="47"/>
      <c r="AL55" s="6"/>
      <c r="AM55" s="6"/>
      <c r="AN55" s="6"/>
      <c r="AO55" s="6"/>
      <c r="AP55" s="6"/>
      <c r="AQ55" s="6"/>
      <c r="AR55" s="6"/>
      <c r="AS55" s="6"/>
      <c r="AT55" s="6"/>
    </row>
    <row r="56" spans="1:46" s="45" customFormat="1" x14ac:dyDescent="0.25">
      <c r="A56" s="6"/>
      <c r="C56" s="6"/>
      <c r="E56" s="6"/>
      <c r="G56" s="6"/>
      <c r="I56" s="6"/>
      <c r="K56" s="6"/>
      <c r="M56" s="6"/>
      <c r="O56" s="6"/>
      <c r="P56" s="6"/>
      <c r="Q56" s="6"/>
      <c r="R56" s="6"/>
      <c r="S56" s="6"/>
      <c r="T56" s="6"/>
      <c r="U56" s="6"/>
      <c r="V56" s="6"/>
      <c r="W56" s="6"/>
      <c r="X56" s="6"/>
      <c r="Y56" s="6"/>
      <c r="Z56" s="6"/>
      <c r="AA56" s="6"/>
      <c r="AB56" s="6"/>
      <c r="AC56" s="6"/>
      <c r="AD56" s="46"/>
      <c r="AE56" s="47"/>
      <c r="AF56" s="47"/>
      <c r="AG56" s="47"/>
      <c r="AH56" s="47"/>
      <c r="AI56" s="47"/>
      <c r="AJ56" s="47"/>
      <c r="AK56" s="47"/>
      <c r="AL56" s="6"/>
      <c r="AM56" s="6"/>
      <c r="AN56" s="6"/>
      <c r="AO56" s="6"/>
      <c r="AP56" s="6"/>
      <c r="AQ56" s="6"/>
      <c r="AR56" s="6"/>
      <c r="AS56" s="6"/>
      <c r="AT56" s="6"/>
    </row>
    <row r="57" spans="1:46" s="45" customFormat="1" x14ac:dyDescent="0.25">
      <c r="A57" s="6"/>
      <c r="C57" s="6"/>
      <c r="E57" s="6"/>
      <c r="G57" s="6"/>
      <c r="I57" s="6"/>
      <c r="K57" s="6"/>
      <c r="M57" s="6"/>
      <c r="O57" s="6"/>
      <c r="P57" s="6"/>
      <c r="Q57" s="6"/>
      <c r="R57" s="6"/>
      <c r="S57" s="6"/>
      <c r="T57" s="6"/>
      <c r="U57" s="6"/>
      <c r="V57" s="6"/>
      <c r="W57" s="6"/>
      <c r="X57" s="6"/>
      <c r="Y57" s="6"/>
      <c r="Z57" s="6"/>
      <c r="AA57" s="6"/>
      <c r="AB57" s="6"/>
      <c r="AC57" s="6"/>
      <c r="AD57" s="46"/>
      <c r="AE57" s="47"/>
      <c r="AF57" s="47"/>
      <c r="AG57" s="47"/>
      <c r="AH57" s="47"/>
      <c r="AI57" s="47"/>
      <c r="AJ57" s="47"/>
      <c r="AK57" s="47"/>
      <c r="AL57" s="6"/>
      <c r="AM57" s="6"/>
      <c r="AN57" s="6"/>
      <c r="AO57" s="6"/>
      <c r="AP57" s="6"/>
      <c r="AQ57" s="6"/>
      <c r="AR57" s="6"/>
      <c r="AS57" s="6"/>
      <c r="AT57" s="6"/>
    </row>
    <row r="58" spans="1:46" s="45" customFormat="1" x14ac:dyDescent="0.25">
      <c r="A58" s="6"/>
      <c r="C58" s="6"/>
      <c r="E58" s="6"/>
      <c r="G58" s="6"/>
      <c r="I58" s="6"/>
      <c r="K58" s="6"/>
      <c r="M58" s="6"/>
      <c r="O58" s="6"/>
      <c r="P58" s="6"/>
      <c r="Q58" s="6"/>
      <c r="R58" s="6"/>
      <c r="S58" s="6"/>
      <c r="T58" s="6"/>
      <c r="U58" s="6"/>
      <c r="V58" s="6"/>
      <c r="W58" s="6"/>
      <c r="X58" s="6"/>
      <c r="Y58" s="6"/>
      <c r="Z58" s="6"/>
      <c r="AA58" s="6"/>
      <c r="AB58" s="6"/>
      <c r="AC58" s="6"/>
      <c r="AD58" s="46"/>
      <c r="AE58" s="47"/>
      <c r="AF58" s="47"/>
      <c r="AG58" s="47"/>
      <c r="AH58" s="47"/>
      <c r="AI58" s="47"/>
      <c r="AJ58" s="47"/>
      <c r="AK58" s="47"/>
      <c r="AL58" s="6"/>
      <c r="AM58" s="6"/>
      <c r="AN58" s="6"/>
      <c r="AO58" s="6"/>
      <c r="AP58" s="6"/>
      <c r="AQ58" s="6"/>
      <c r="AR58" s="6"/>
      <c r="AS58" s="6"/>
      <c r="AT58" s="6"/>
    </row>
    <row r="59" spans="1:46" s="45" customFormat="1" x14ac:dyDescent="0.25">
      <c r="A59" s="6"/>
      <c r="C59" s="6"/>
      <c r="E59" s="6"/>
      <c r="G59" s="6"/>
      <c r="I59" s="6"/>
      <c r="K59" s="6"/>
      <c r="M59" s="6"/>
      <c r="O59" s="6"/>
      <c r="P59" s="6"/>
      <c r="Q59" s="6"/>
      <c r="R59" s="6"/>
      <c r="S59" s="6"/>
      <c r="T59" s="6"/>
      <c r="U59" s="6"/>
      <c r="V59" s="6"/>
      <c r="W59" s="6"/>
      <c r="X59" s="6"/>
      <c r="Y59" s="6"/>
      <c r="Z59" s="6"/>
      <c r="AA59" s="6"/>
      <c r="AB59" s="6"/>
      <c r="AC59" s="6"/>
      <c r="AD59" s="46"/>
      <c r="AE59" s="47"/>
      <c r="AF59" s="47"/>
      <c r="AG59" s="47"/>
      <c r="AH59" s="47"/>
      <c r="AI59" s="47"/>
      <c r="AJ59" s="47"/>
      <c r="AK59" s="47"/>
      <c r="AL59" s="6"/>
      <c r="AM59" s="6"/>
      <c r="AN59" s="6"/>
      <c r="AO59" s="6"/>
      <c r="AP59" s="6"/>
      <c r="AQ59" s="6"/>
      <c r="AR59" s="6"/>
      <c r="AS59" s="6"/>
      <c r="AT59" s="6"/>
    </row>
    <row r="60" spans="1:46" s="45" customFormat="1" x14ac:dyDescent="0.25">
      <c r="A60" s="6"/>
      <c r="C60" s="6"/>
      <c r="E60" s="6"/>
      <c r="G60" s="6"/>
      <c r="I60" s="6"/>
      <c r="K60" s="6"/>
      <c r="M60" s="6"/>
      <c r="O60" s="6"/>
      <c r="P60" s="6"/>
      <c r="Q60" s="6"/>
      <c r="R60" s="6"/>
      <c r="S60" s="6"/>
      <c r="T60" s="6"/>
      <c r="U60" s="6"/>
      <c r="V60" s="6"/>
      <c r="W60" s="6"/>
      <c r="X60" s="6"/>
      <c r="Y60" s="6"/>
      <c r="Z60" s="6"/>
      <c r="AA60" s="6"/>
      <c r="AB60" s="6"/>
      <c r="AC60" s="6"/>
      <c r="AD60" s="46"/>
      <c r="AE60" s="47"/>
      <c r="AF60" s="47"/>
      <c r="AG60" s="47"/>
      <c r="AH60" s="47"/>
      <c r="AI60" s="47"/>
      <c r="AJ60" s="47"/>
      <c r="AK60" s="47"/>
      <c r="AL60" s="6"/>
      <c r="AM60" s="6"/>
      <c r="AN60" s="6"/>
      <c r="AO60" s="6"/>
      <c r="AP60" s="6"/>
      <c r="AQ60" s="6"/>
      <c r="AR60" s="6"/>
      <c r="AS60" s="6"/>
      <c r="AT60" s="6"/>
    </row>
    <row r="61" spans="1:46" s="45" customFormat="1" x14ac:dyDescent="0.25">
      <c r="A61" s="6"/>
      <c r="C61" s="6"/>
      <c r="E61" s="6"/>
      <c r="G61" s="6"/>
      <c r="I61" s="6"/>
      <c r="K61" s="6"/>
      <c r="M61" s="6"/>
      <c r="O61" s="6"/>
      <c r="P61" s="6"/>
      <c r="Q61" s="6"/>
      <c r="R61" s="6"/>
      <c r="S61" s="6"/>
      <c r="T61" s="6"/>
      <c r="U61" s="6"/>
      <c r="V61" s="6"/>
      <c r="W61" s="6"/>
      <c r="X61" s="6"/>
      <c r="Y61" s="6"/>
      <c r="Z61" s="6"/>
      <c r="AA61" s="6"/>
      <c r="AB61" s="6"/>
      <c r="AC61" s="6"/>
      <c r="AD61" s="46"/>
      <c r="AE61" s="47"/>
      <c r="AF61" s="47"/>
      <c r="AG61" s="47"/>
      <c r="AH61" s="47"/>
      <c r="AI61" s="47"/>
      <c r="AJ61" s="47"/>
      <c r="AK61" s="47"/>
      <c r="AL61" s="6"/>
      <c r="AM61" s="6"/>
      <c r="AN61" s="6"/>
      <c r="AO61" s="6"/>
      <c r="AP61" s="6"/>
      <c r="AQ61" s="6"/>
      <c r="AR61" s="6"/>
      <c r="AS61" s="6"/>
      <c r="AT61" s="6"/>
    </row>
    <row r="62" spans="1:46" s="45" customFormat="1" x14ac:dyDescent="0.25">
      <c r="A62" s="6"/>
      <c r="C62" s="6"/>
      <c r="E62" s="6"/>
      <c r="G62" s="6"/>
      <c r="I62" s="6"/>
      <c r="K62" s="6"/>
      <c r="M62" s="6"/>
      <c r="O62" s="6"/>
      <c r="P62" s="6"/>
      <c r="Q62" s="6"/>
      <c r="R62" s="6"/>
      <c r="S62" s="6"/>
      <c r="T62" s="6"/>
      <c r="U62" s="6"/>
      <c r="V62" s="6"/>
      <c r="W62" s="6"/>
      <c r="X62" s="6"/>
      <c r="Y62" s="6"/>
      <c r="Z62" s="6"/>
      <c r="AA62" s="6"/>
      <c r="AB62" s="6"/>
      <c r="AC62" s="6"/>
      <c r="AD62" s="46"/>
      <c r="AE62" s="47"/>
      <c r="AF62" s="47"/>
      <c r="AG62" s="47"/>
      <c r="AH62" s="47"/>
      <c r="AI62" s="47"/>
      <c r="AJ62" s="47"/>
      <c r="AK62" s="47"/>
      <c r="AL62" s="6"/>
      <c r="AM62" s="6"/>
      <c r="AN62" s="6"/>
      <c r="AO62" s="6"/>
      <c r="AP62" s="6"/>
      <c r="AQ62" s="6"/>
      <c r="AR62" s="6"/>
      <c r="AS62" s="6"/>
      <c r="AT62" s="6"/>
    </row>
    <row r="63" spans="1:46" s="45" customFormat="1" x14ac:dyDescent="0.25">
      <c r="A63" s="6"/>
      <c r="C63" s="6"/>
      <c r="E63" s="6"/>
      <c r="G63" s="6"/>
      <c r="I63" s="6"/>
      <c r="K63" s="6"/>
      <c r="M63" s="6"/>
      <c r="O63" s="6"/>
      <c r="P63" s="6"/>
      <c r="Q63" s="6"/>
      <c r="R63" s="6"/>
      <c r="S63" s="6"/>
      <c r="T63" s="6"/>
      <c r="U63" s="6"/>
      <c r="V63" s="6"/>
      <c r="W63" s="6"/>
      <c r="X63" s="6"/>
      <c r="Y63" s="6"/>
      <c r="Z63" s="6"/>
      <c r="AA63" s="6"/>
      <c r="AB63" s="6"/>
      <c r="AC63" s="6"/>
      <c r="AD63" s="46"/>
      <c r="AE63" s="47"/>
      <c r="AF63" s="47"/>
      <c r="AG63" s="47"/>
      <c r="AH63" s="47"/>
      <c r="AI63" s="47"/>
      <c r="AJ63" s="47"/>
      <c r="AK63" s="47"/>
      <c r="AL63" s="6"/>
      <c r="AM63" s="6"/>
      <c r="AN63" s="6"/>
      <c r="AO63" s="6"/>
      <c r="AP63" s="6"/>
      <c r="AQ63" s="6"/>
      <c r="AR63" s="6"/>
      <c r="AS63" s="6"/>
      <c r="AT63" s="6"/>
    </row>
    <row r="64" spans="1:46" s="45" customFormat="1" x14ac:dyDescent="0.25">
      <c r="A64" s="6"/>
      <c r="C64" s="6"/>
      <c r="E64" s="6"/>
      <c r="G64" s="6"/>
      <c r="I64" s="6"/>
      <c r="K64" s="6"/>
      <c r="M64" s="6"/>
      <c r="O64" s="6"/>
      <c r="P64" s="6"/>
      <c r="Q64" s="6"/>
      <c r="R64" s="6"/>
      <c r="S64" s="6"/>
      <c r="T64" s="6"/>
      <c r="U64" s="6"/>
      <c r="V64" s="6"/>
      <c r="W64" s="6"/>
      <c r="X64" s="6"/>
      <c r="Y64" s="6"/>
      <c r="Z64" s="6"/>
      <c r="AA64" s="6"/>
      <c r="AB64" s="6"/>
      <c r="AC64" s="6"/>
      <c r="AD64" s="46"/>
      <c r="AE64" s="47"/>
      <c r="AF64" s="47"/>
      <c r="AG64" s="47"/>
      <c r="AH64" s="47"/>
      <c r="AI64" s="47"/>
      <c r="AJ64" s="47"/>
      <c r="AK64" s="47"/>
      <c r="AL64" s="6"/>
      <c r="AM64" s="6"/>
      <c r="AN64" s="6"/>
      <c r="AO64" s="6"/>
      <c r="AP64" s="6"/>
      <c r="AQ64" s="6"/>
      <c r="AR64" s="6"/>
      <c r="AS64" s="6"/>
      <c r="AT64" s="6"/>
    </row>
    <row r="65" spans="1:46" s="45" customFormat="1" x14ac:dyDescent="0.25">
      <c r="A65" s="6"/>
      <c r="C65" s="6"/>
      <c r="E65" s="6"/>
      <c r="G65" s="6"/>
      <c r="I65" s="6"/>
      <c r="K65" s="6"/>
      <c r="M65" s="6"/>
      <c r="O65" s="6"/>
      <c r="P65" s="6"/>
      <c r="Q65" s="6"/>
      <c r="R65" s="6"/>
      <c r="S65" s="6"/>
      <c r="T65" s="6"/>
      <c r="U65" s="6"/>
      <c r="V65" s="6"/>
      <c r="W65" s="6"/>
      <c r="X65" s="6"/>
      <c r="Y65" s="6"/>
      <c r="Z65" s="6"/>
      <c r="AA65" s="6"/>
      <c r="AB65" s="6"/>
      <c r="AC65" s="6"/>
      <c r="AD65" s="46"/>
      <c r="AE65" s="47"/>
      <c r="AF65" s="47"/>
      <c r="AG65" s="47"/>
      <c r="AH65" s="47"/>
      <c r="AI65" s="47"/>
      <c r="AJ65" s="47"/>
      <c r="AK65" s="47"/>
      <c r="AL65" s="6"/>
      <c r="AM65" s="6"/>
      <c r="AN65" s="6"/>
      <c r="AO65" s="6"/>
      <c r="AP65" s="6"/>
      <c r="AQ65" s="6"/>
      <c r="AR65" s="6"/>
      <c r="AS65" s="6"/>
      <c r="AT65" s="6"/>
    </row>
    <row r="66" spans="1:46" s="45" customFormat="1" x14ac:dyDescent="0.25">
      <c r="A66" s="6"/>
      <c r="C66" s="6"/>
      <c r="E66" s="6"/>
      <c r="G66" s="6"/>
      <c r="I66" s="6"/>
      <c r="K66" s="6"/>
      <c r="M66" s="6"/>
      <c r="O66" s="6"/>
      <c r="P66" s="6"/>
      <c r="Q66" s="6"/>
      <c r="R66" s="6"/>
      <c r="S66" s="6"/>
      <c r="T66" s="6"/>
      <c r="U66" s="6"/>
      <c r="V66" s="6"/>
      <c r="W66" s="6"/>
      <c r="X66" s="6"/>
      <c r="Y66" s="6"/>
      <c r="Z66" s="6"/>
      <c r="AA66" s="6"/>
      <c r="AB66" s="6"/>
      <c r="AC66" s="6"/>
      <c r="AD66" s="46"/>
      <c r="AE66" s="47"/>
      <c r="AF66" s="47"/>
      <c r="AG66" s="47"/>
      <c r="AH66" s="47"/>
      <c r="AI66" s="47"/>
      <c r="AJ66" s="47"/>
      <c r="AK66" s="47"/>
      <c r="AL66" s="6"/>
      <c r="AM66" s="6"/>
      <c r="AN66" s="6"/>
      <c r="AO66" s="6"/>
      <c r="AP66" s="6"/>
      <c r="AQ66" s="6"/>
      <c r="AR66" s="6"/>
      <c r="AS66" s="6"/>
      <c r="AT66" s="6"/>
    </row>
    <row r="67" spans="1:46" s="45" customFormat="1" x14ac:dyDescent="0.25">
      <c r="A67" s="6"/>
      <c r="C67" s="6"/>
      <c r="E67" s="6"/>
      <c r="G67" s="6"/>
      <c r="I67" s="6"/>
      <c r="K67" s="6"/>
      <c r="M67" s="6"/>
      <c r="O67" s="6"/>
      <c r="P67" s="6"/>
      <c r="Q67" s="6"/>
      <c r="R67" s="6"/>
      <c r="S67" s="6"/>
      <c r="T67" s="6"/>
      <c r="U67" s="6"/>
      <c r="V67" s="6"/>
      <c r="W67" s="6"/>
      <c r="X67" s="6"/>
      <c r="Y67" s="6"/>
      <c r="Z67" s="6"/>
      <c r="AA67" s="6"/>
      <c r="AB67" s="6"/>
      <c r="AC67" s="6"/>
      <c r="AD67" s="46"/>
      <c r="AE67" s="47"/>
      <c r="AF67" s="47"/>
      <c r="AG67" s="47"/>
      <c r="AH67" s="47"/>
      <c r="AI67" s="47"/>
      <c r="AJ67" s="47"/>
      <c r="AK67" s="47"/>
      <c r="AL67" s="6"/>
      <c r="AM67" s="6"/>
      <c r="AN67" s="6"/>
      <c r="AO67" s="6"/>
      <c r="AP67" s="6"/>
      <c r="AQ67" s="6"/>
      <c r="AR67" s="6"/>
      <c r="AS67" s="6"/>
      <c r="AT67" s="6"/>
    </row>
    <row r="68" spans="1:46" s="45" customFormat="1" x14ac:dyDescent="0.25">
      <c r="A68" s="6"/>
      <c r="C68" s="6"/>
      <c r="E68" s="6"/>
      <c r="G68" s="6"/>
      <c r="I68" s="6"/>
      <c r="K68" s="6"/>
      <c r="M68" s="6"/>
      <c r="O68" s="6"/>
      <c r="P68" s="6"/>
      <c r="Q68" s="6"/>
      <c r="R68" s="6"/>
      <c r="S68" s="6"/>
      <c r="T68" s="6"/>
      <c r="U68" s="6"/>
      <c r="V68" s="6"/>
      <c r="W68" s="6"/>
      <c r="X68" s="6"/>
      <c r="Y68" s="6"/>
      <c r="Z68" s="6"/>
      <c r="AA68" s="6"/>
      <c r="AB68" s="6"/>
      <c r="AC68" s="6"/>
      <c r="AD68" s="46"/>
      <c r="AE68" s="47"/>
      <c r="AF68" s="47"/>
      <c r="AG68" s="47"/>
      <c r="AH68" s="47"/>
      <c r="AI68" s="47"/>
      <c r="AJ68" s="47"/>
      <c r="AK68" s="47"/>
      <c r="AL68" s="6"/>
      <c r="AM68" s="6"/>
      <c r="AN68" s="6"/>
      <c r="AO68" s="6"/>
      <c r="AP68" s="6"/>
      <c r="AQ68" s="6"/>
      <c r="AR68" s="6"/>
      <c r="AS68" s="6"/>
      <c r="AT68" s="6"/>
    </row>
  </sheetData>
  <mergeCells count="21">
    <mergeCell ref="AL4:AM4"/>
    <mergeCell ref="A33:L33"/>
    <mergeCell ref="AJ4:AK4"/>
    <mergeCell ref="X4:Y4"/>
    <mergeCell ref="Z4:AA4"/>
    <mergeCell ref="AB4:AC4"/>
    <mergeCell ref="AD4:AE4"/>
    <mergeCell ref="AF4:AG4"/>
    <mergeCell ref="AH4:AI4"/>
    <mergeCell ref="L4:M4"/>
    <mergeCell ref="N4:O4"/>
    <mergeCell ref="P4:Q4"/>
    <mergeCell ref="R4:S4"/>
    <mergeCell ref="T4:U4"/>
    <mergeCell ref="V4:W4"/>
    <mergeCell ref="A4:A5"/>
    <mergeCell ref="B4:C4"/>
    <mergeCell ref="D4:E4"/>
    <mergeCell ref="F4:G4"/>
    <mergeCell ref="H4:I4"/>
    <mergeCell ref="J4:K4"/>
  </mergeCells>
  <printOptions horizontalCentered="1"/>
  <pageMargins left="0.25" right="0.25" top="0.25" bottom="0.25" header="0.3" footer="0.3"/>
  <pageSetup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90580-3EFD-4140-8DAD-955A4ADAF647}">
  <sheetPr>
    <pageSetUpPr fitToPage="1"/>
  </sheetPr>
  <dimension ref="A1:AO37"/>
  <sheetViews>
    <sheetView zoomScale="96" zoomScaleNormal="96" workbookViewId="0"/>
  </sheetViews>
  <sheetFormatPr defaultColWidth="13.125" defaultRowHeight="14.5" x14ac:dyDescent="0.35"/>
  <cols>
    <col min="1" max="16" width="13.125" style="4"/>
    <col min="17" max="17" width="13.125" style="3"/>
    <col min="18" max="18" width="29.25" style="3" customWidth="1"/>
    <col min="19" max="20" width="13.125" style="3"/>
    <col min="21" max="21" width="15.5" style="3" customWidth="1"/>
    <col min="22" max="41" width="13.125" style="3"/>
    <col min="42" max="16384" width="13.125" style="4"/>
  </cols>
  <sheetData>
    <row r="1" spans="1:23" s="3" customFormat="1" ht="18.75" customHeight="1" x14ac:dyDescent="0.35">
      <c r="A1" s="77" t="s">
        <v>131</v>
      </c>
      <c r="B1" s="64"/>
      <c r="C1" s="64"/>
      <c r="D1" s="64"/>
      <c r="E1" s="6"/>
      <c r="F1" s="6"/>
      <c r="G1" s="6"/>
      <c r="H1" s="6"/>
      <c r="I1" s="6"/>
      <c r="J1" s="6"/>
      <c r="K1" s="6"/>
      <c r="L1" s="6"/>
      <c r="M1" s="6"/>
      <c r="R1" s="124" t="s">
        <v>132</v>
      </c>
      <c r="S1" s="125" t="s">
        <v>153</v>
      </c>
      <c r="T1" s="125" t="s">
        <v>154</v>
      </c>
      <c r="U1" s="126" t="s">
        <v>155</v>
      </c>
      <c r="V1" s="78"/>
    </row>
    <row r="2" spans="1:23" s="3" customFormat="1" ht="14.5" customHeight="1" x14ac:dyDescent="0.35">
      <c r="A2" s="65" t="s">
        <v>152</v>
      </c>
      <c r="B2" s="66"/>
      <c r="C2" s="66"/>
      <c r="D2" s="66"/>
      <c r="E2" s="67"/>
      <c r="F2" s="67"/>
      <c r="G2" s="67"/>
      <c r="H2" s="67"/>
      <c r="I2" s="67"/>
      <c r="J2" s="67"/>
      <c r="K2" s="67"/>
      <c r="L2" s="67"/>
      <c r="M2" s="67"/>
      <c r="N2" s="68"/>
      <c r="R2" s="124"/>
      <c r="S2" s="125"/>
      <c r="T2" s="125"/>
      <c r="U2" s="126"/>
      <c r="V2" s="79"/>
      <c r="W2" s="15"/>
    </row>
    <row r="3" spans="1:23" s="3" customFormat="1" x14ac:dyDescent="0.35">
      <c r="A3" s="69"/>
      <c r="B3" s="70"/>
      <c r="C3" s="70"/>
      <c r="D3" s="70"/>
      <c r="E3" s="6"/>
      <c r="F3" s="6"/>
      <c r="G3" s="6"/>
      <c r="H3" s="6"/>
      <c r="I3" s="6"/>
      <c r="J3" s="6"/>
      <c r="K3" s="6"/>
      <c r="L3" s="6"/>
      <c r="M3" s="6"/>
      <c r="R3" s="1" t="s">
        <v>41</v>
      </c>
      <c r="S3" s="71">
        <v>5.6043496445002088</v>
      </c>
      <c r="T3" s="71">
        <v>2.9642445213379469</v>
      </c>
      <c r="U3" s="80">
        <v>1.6</v>
      </c>
      <c r="V3" s="105"/>
    </row>
    <row r="4" spans="1:23" s="3" customFormat="1" x14ac:dyDescent="0.35">
      <c r="A4" s="73"/>
      <c r="B4" s="74"/>
      <c r="C4" s="74"/>
      <c r="D4" s="74"/>
      <c r="E4" s="6"/>
      <c r="F4" s="6"/>
      <c r="G4" s="6"/>
      <c r="H4" s="6"/>
      <c r="I4" s="6"/>
      <c r="J4" s="6"/>
      <c r="K4" s="6"/>
      <c r="L4" s="6"/>
      <c r="M4" s="6"/>
      <c r="R4" s="1" t="s">
        <v>159</v>
      </c>
      <c r="S4" s="71">
        <v>1.3383521539104977</v>
      </c>
      <c r="T4" s="71">
        <v>2.8835063437139561</v>
      </c>
      <c r="U4" s="80">
        <v>10.8</v>
      </c>
      <c r="V4" s="105"/>
      <c r="W4" s="72"/>
    </row>
    <row r="5" spans="1:23" s="3" customFormat="1" x14ac:dyDescent="0.35">
      <c r="A5" s="73"/>
      <c r="B5" s="74"/>
      <c r="C5" s="74"/>
      <c r="D5" s="74"/>
      <c r="E5" s="6"/>
      <c r="F5" s="6"/>
      <c r="G5" s="6"/>
      <c r="H5" s="6"/>
      <c r="I5" s="6"/>
      <c r="J5" s="6"/>
      <c r="K5" s="6"/>
      <c r="L5" s="6"/>
      <c r="M5" s="6"/>
      <c r="R5" s="1" t="s">
        <v>42</v>
      </c>
      <c r="S5" s="71">
        <v>12.404851526557925</v>
      </c>
      <c r="T5" s="71">
        <v>6.2918108419838523</v>
      </c>
      <c r="U5" s="80">
        <v>21</v>
      </c>
      <c r="V5" s="105"/>
    </row>
    <row r="6" spans="1:23" s="3" customFormat="1" x14ac:dyDescent="0.35">
      <c r="A6" s="73"/>
      <c r="B6" s="74"/>
      <c r="C6" s="74"/>
      <c r="D6" s="74"/>
      <c r="E6" s="6"/>
      <c r="F6" s="6"/>
      <c r="G6" s="6"/>
      <c r="H6" s="6"/>
      <c r="I6" s="6"/>
      <c r="J6" s="6"/>
      <c r="K6" s="6"/>
      <c r="L6" s="6"/>
      <c r="M6" s="6"/>
      <c r="R6" s="1" t="s">
        <v>43</v>
      </c>
      <c r="S6" s="71">
        <v>0.6482643245503974</v>
      </c>
      <c r="T6" s="71">
        <v>0.46136101499423299</v>
      </c>
      <c r="U6" s="80">
        <v>2.4</v>
      </c>
      <c r="V6" s="105"/>
    </row>
    <row r="7" spans="1:23" s="3" customFormat="1" x14ac:dyDescent="0.35">
      <c r="A7" s="74"/>
      <c r="B7" s="74"/>
      <c r="C7" s="74"/>
      <c r="D7" s="74"/>
      <c r="E7" s="6"/>
      <c r="F7" s="6"/>
      <c r="G7" s="6"/>
      <c r="H7" s="6"/>
      <c r="I7" s="6"/>
      <c r="J7" s="6"/>
      <c r="K7" s="6"/>
      <c r="L7" s="6"/>
      <c r="M7" s="6"/>
      <c r="R7" s="1" t="s">
        <v>44</v>
      </c>
      <c r="S7" s="71">
        <v>10.079464659138436</v>
      </c>
      <c r="T7" s="71">
        <v>10.726643598615917</v>
      </c>
      <c r="U7" s="80">
        <v>5.6</v>
      </c>
      <c r="V7" s="105"/>
    </row>
    <row r="8" spans="1:23" s="3" customFormat="1" x14ac:dyDescent="0.35">
      <c r="A8" s="74"/>
      <c r="B8" s="74"/>
      <c r="C8" s="74"/>
      <c r="D8" s="74"/>
      <c r="E8" s="6"/>
      <c r="F8" s="6"/>
      <c r="G8" s="6"/>
      <c r="H8" s="6"/>
      <c r="I8" s="6"/>
      <c r="J8" s="6"/>
      <c r="K8" s="6"/>
      <c r="L8" s="6"/>
      <c r="M8" s="6"/>
      <c r="R8" s="1" t="s">
        <v>45</v>
      </c>
      <c r="S8" s="71">
        <v>1.1292346298619824</v>
      </c>
      <c r="T8" s="71">
        <v>2.7681660899653981</v>
      </c>
      <c r="U8" s="80">
        <v>0.5</v>
      </c>
      <c r="V8" s="105"/>
    </row>
    <row r="9" spans="1:23" s="3" customFormat="1" x14ac:dyDescent="0.35">
      <c r="A9" s="74"/>
      <c r="B9" s="74"/>
      <c r="C9" s="74"/>
      <c r="D9" s="74"/>
      <c r="E9" s="6"/>
      <c r="F9" s="6"/>
      <c r="G9" s="6"/>
      <c r="H9" s="6"/>
      <c r="I9" s="6"/>
      <c r="J9" s="6"/>
      <c r="K9" s="6"/>
      <c r="L9" s="6"/>
      <c r="M9" s="6"/>
      <c r="R9" s="1" t="s">
        <v>133</v>
      </c>
      <c r="S9" s="71">
        <v>3.3040568799665411</v>
      </c>
      <c r="T9" s="71">
        <v>2.456747404844291</v>
      </c>
      <c r="U9" s="80">
        <v>3.7</v>
      </c>
      <c r="V9" s="105"/>
    </row>
    <row r="10" spans="1:23" s="3" customFormat="1" x14ac:dyDescent="0.35">
      <c r="A10" s="74"/>
      <c r="B10" s="74"/>
      <c r="C10" s="74"/>
      <c r="D10" s="74"/>
      <c r="E10" s="6"/>
      <c r="F10" s="6"/>
      <c r="G10" s="6"/>
      <c r="H10" s="6"/>
      <c r="I10" s="6"/>
      <c r="J10" s="6"/>
      <c r="K10" s="6"/>
      <c r="L10" s="6"/>
      <c r="M10" s="6"/>
      <c r="R10" s="1" t="s">
        <v>134</v>
      </c>
      <c r="S10" s="71">
        <v>0.46424090338770391</v>
      </c>
      <c r="T10" s="71">
        <v>0.12110726643598616</v>
      </c>
      <c r="U10" s="80">
        <v>0.1</v>
      </c>
      <c r="V10" s="105"/>
      <c r="W10" s="72"/>
    </row>
    <row r="11" spans="1:23" s="3" customFormat="1" x14ac:dyDescent="0.35">
      <c r="A11" s="74"/>
      <c r="B11" s="74"/>
      <c r="C11" s="74"/>
      <c r="D11" s="74"/>
      <c r="E11" s="6"/>
      <c r="F11" s="6"/>
      <c r="G11" s="6"/>
      <c r="H11" s="6"/>
      <c r="I11" s="6"/>
      <c r="J11" s="6"/>
      <c r="K11" s="6"/>
      <c r="L11" s="6"/>
      <c r="M11" s="6"/>
      <c r="R11" s="1" t="s">
        <v>48</v>
      </c>
      <c r="S11" s="71">
        <v>3.5549979088247592</v>
      </c>
      <c r="T11" s="71">
        <v>2.1914648212226067</v>
      </c>
      <c r="U11" s="80">
        <v>1.4</v>
      </c>
      <c r="V11" s="105"/>
    </row>
    <row r="12" spans="1:23" s="3" customFormat="1" x14ac:dyDescent="0.35">
      <c r="A12" s="74"/>
      <c r="B12" s="74"/>
      <c r="C12" s="74"/>
      <c r="D12" s="74"/>
      <c r="E12" s="6"/>
      <c r="F12" s="6"/>
      <c r="G12" s="6"/>
      <c r="H12" s="6"/>
      <c r="I12" s="6"/>
      <c r="J12" s="6"/>
      <c r="K12" s="6"/>
      <c r="L12" s="6"/>
      <c r="M12" s="6"/>
      <c r="R12" s="1" t="s">
        <v>49</v>
      </c>
      <c r="S12" s="71">
        <v>2.6767043078209953</v>
      </c>
      <c r="T12" s="71">
        <v>3.575547866205306</v>
      </c>
      <c r="U12" s="80">
        <v>11.4</v>
      </c>
      <c r="V12" s="105"/>
    </row>
    <row r="13" spans="1:23" s="3" customFormat="1" x14ac:dyDescent="0.35">
      <c r="A13" s="74"/>
      <c r="B13" s="74"/>
      <c r="C13" s="74"/>
      <c r="D13" s="74"/>
      <c r="E13" s="6"/>
      <c r="F13" s="6"/>
      <c r="G13" s="6"/>
      <c r="H13" s="6"/>
      <c r="I13" s="6"/>
      <c r="J13" s="6"/>
      <c r="K13" s="6"/>
      <c r="L13" s="6"/>
      <c r="M13" s="6"/>
      <c r="R13" s="1" t="s">
        <v>50</v>
      </c>
      <c r="S13" s="71">
        <v>1.944792973651192</v>
      </c>
      <c r="T13" s="71">
        <v>4.0369088811995386</v>
      </c>
      <c r="U13" s="80">
        <v>2</v>
      </c>
      <c r="V13" s="105"/>
    </row>
    <row r="14" spans="1:23" s="3" customFormat="1" x14ac:dyDescent="0.35">
      <c r="A14" s="74"/>
      <c r="B14" s="74"/>
      <c r="C14" s="74"/>
      <c r="D14" s="74"/>
      <c r="E14" s="6"/>
      <c r="F14" s="6"/>
      <c r="G14" s="6"/>
      <c r="H14" s="6"/>
      <c r="I14" s="6"/>
      <c r="J14" s="6"/>
      <c r="K14" s="6"/>
      <c r="L14" s="6"/>
      <c r="M14" s="6"/>
      <c r="R14" s="1" t="s">
        <v>51</v>
      </c>
      <c r="S14" s="71">
        <v>13.00710999581765</v>
      </c>
      <c r="T14" s="71">
        <v>23.760092272203</v>
      </c>
      <c r="U14" s="80">
        <v>6.7</v>
      </c>
      <c r="V14" s="105"/>
    </row>
    <row r="15" spans="1:23" s="3" customFormat="1" x14ac:dyDescent="0.35">
      <c r="A15" s="74"/>
      <c r="B15" s="74"/>
      <c r="C15" s="74"/>
      <c r="D15" s="74"/>
      <c r="E15" s="6"/>
      <c r="F15" s="6"/>
      <c r="G15" s="6"/>
      <c r="H15" s="6"/>
      <c r="I15" s="6"/>
      <c r="J15" s="6"/>
      <c r="K15" s="6"/>
      <c r="L15" s="6"/>
      <c r="M15" s="6"/>
      <c r="R15" s="1" t="s">
        <v>52</v>
      </c>
      <c r="S15" s="71">
        <v>1.6520284399832705</v>
      </c>
      <c r="T15" s="71">
        <v>1.9607843137254901</v>
      </c>
      <c r="U15" s="80">
        <v>1</v>
      </c>
      <c r="V15" s="105"/>
    </row>
    <row r="16" spans="1:23" s="3" customFormat="1" x14ac:dyDescent="0.35">
      <c r="A16" s="74"/>
      <c r="B16" s="74"/>
      <c r="C16" s="74"/>
      <c r="D16" s="74"/>
      <c r="E16" s="6"/>
      <c r="F16" s="6"/>
      <c r="G16" s="6"/>
      <c r="H16" s="6"/>
      <c r="I16" s="6"/>
      <c r="J16" s="6"/>
      <c r="K16" s="6"/>
      <c r="L16" s="6"/>
      <c r="M16" s="6"/>
      <c r="R16" s="1" t="s">
        <v>135</v>
      </c>
      <c r="S16" s="71">
        <v>4.5169385194479297</v>
      </c>
      <c r="T16" s="71">
        <v>3.575547866205306</v>
      </c>
      <c r="U16" s="80">
        <v>3</v>
      </c>
      <c r="V16" s="105"/>
    </row>
    <row r="17" spans="1:23" x14ac:dyDescent="0.35">
      <c r="A17" s="74"/>
      <c r="B17" s="74"/>
      <c r="C17" s="74"/>
      <c r="D17" s="74"/>
      <c r="E17" s="6"/>
      <c r="F17" s="6"/>
      <c r="G17" s="6"/>
      <c r="H17" s="6"/>
      <c r="I17" s="6"/>
      <c r="J17" s="6"/>
      <c r="K17" s="6"/>
      <c r="L17" s="6"/>
      <c r="M17" s="6"/>
      <c r="N17" s="3"/>
      <c r="O17" s="3"/>
      <c r="P17" s="3"/>
      <c r="R17" s="1" t="s">
        <v>54</v>
      </c>
      <c r="S17" s="71">
        <v>1.2965286491007948</v>
      </c>
      <c r="T17" s="71">
        <v>2.2491349480968861</v>
      </c>
      <c r="U17" s="80">
        <v>6.7</v>
      </c>
      <c r="V17" s="105"/>
    </row>
    <row r="18" spans="1:23" x14ac:dyDescent="0.35">
      <c r="A18" s="74"/>
      <c r="B18" s="74"/>
      <c r="C18" s="74"/>
      <c r="D18" s="74"/>
      <c r="E18" s="6"/>
      <c r="F18" s="6"/>
      <c r="G18" s="6"/>
      <c r="H18" s="6"/>
      <c r="I18" s="6"/>
      <c r="J18" s="6"/>
      <c r="K18" s="6"/>
      <c r="L18" s="6"/>
      <c r="M18" s="6"/>
      <c r="N18" s="3"/>
      <c r="O18" s="3"/>
      <c r="P18" s="3"/>
      <c r="R18" s="1" t="s">
        <v>55</v>
      </c>
      <c r="S18" s="71">
        <v>3.0112923462986196</v>
      </c>
      <c r="T18" s="71">
        <v>6.5743944636678195</v>
      </c>
      <c r="U18" s="80">
        <v>5</v>
      </c>
      <c r="V18" s="105"/>
    </row>
    <row r="19" spans="1:23" x14ac:dyDescent="0.35">
      <c r="A19" s="74"/>
      <c r="B19" s="74"/>
      <c r="C19" s="74"/>
      <c r="D19" s="74"/>
      <c r="E19" s="6"/>
      <c r="F19" s="6"/>
      <c r="G19" s="6"/>
      <c r="H19" s="6"/>
      <c r="I19" s="6"/>
      <c r="J19" s="6"/>
      <c r="K19" s="6"/>
      <c r="L19" s="6"/>
      <c r="M19" s="6"/>
      <c r="N19" s="3"/>
      <c r="O19" s="3"/>
      <c r="P19" s="3"/>
      <c r="R19" s="1" t="s">
        <v>56</v>
      </c>
      <c r="S19" s="71">
        <v>10.832287745713092</v>
      </c>
      <c r="T19" s="71">
        <v>5.6516724336793542</v>
      </c>
      <c r="U19" s="80">
        <v>8.5</v>
      </c>
      <c r="V19" s="105"/>
    </row>
    <row r="20" spans="1:23" x14ac:dyDescent="0.35">
      <c r="A20" s="74"/>
      <c r="B20" s="74"/>
      <c r="C20" s="74"/>
      <c r="D20" s="74"/>
      <c r="E20" s="6"/>
      <c r="F20" s="6"/>
      <c r="G20" s="6"/>
      <c r="H20" s="6"/>
      <c r="I20" s="6"/>
      <c r="J20" s="6"/>
      <c r="K20" s="6"/>
      <c r="L20" s="6"/>
      <c r="M20" s="6"/>
      <c r="N20" s="3"/>
      <c r="O20" s="3"/>
      <c r="P20" s="3"/>
      <c r="R20" s="1" t="s">
        <v>136</v>
      </c>
      <c r="S20" s="71">
        <v>4.0568799665411968</v>
      </c>
      <c r="T20" s="71">
        <v>1.441753171856978</v>
      </c>
      <c r="U20" s="80">
        <v>2.7</v>
      </c>
      <c r="V20" s="105"/>
    </row>
    <row r="21" spans="1:23" x14ac:dyDescent="0.35">
      <c r="A21" s="74"/>
      <c r="B21" s="74"/>
      <c r="C21" s="74"/>
      <c r="D21" s="74"/>
      <c r="E21" s="6"/>
      <c r="F21" s="6"/>
      <c r="G21" s="6"/>
      <c r="H21" s="6"/>
      <c r="I21" s="6"/>
      <c r="J21" s="6"/>
      <c r="K21" s="6"/>
      <c r="L21" s="6"/>
      <c r="M21" s="6"/>
      <c r="N21" s="3"/>
      <c r="O21" s="3"/>
      <c r="P21" s="3"/>
      <c r="R21" s="106" t="s">
        <v>161</v>
      </c>
      <c r="S21" s="106">
        <v>0.7</v>
      </c>
      <c r="T21" s="106">
        <v>0.7</v>
      </c>
      <c r="U21" s="106">
        <v>1.1000000000000001</v>
      </c>
      <c r="V21" s="105"/>
    </row>
    <row r="22" spans="1:23" x14ac:dyDescent="0.35">
      <c r="A22" s="74"/>
      <c r="B22" s="74"/>
      <c r="C22" s="74"/>
      <c r="D22" s="74"/>
      <c r="E22" s="6"/>
      <c r="F22" s="6"/>
      <c r="G22" s="6"/>
      <c r="H22" s="6"/>
      <c r="I22" s="6"/>
      <c r="J22" s="6"/>
      <c r="K22" s="6"/>
      <c r="L22" s="6"/>
      <c r="M22" s="6"/>
      <c r="N22" s="3"/>
      <c r="O22" s="3"/>
      <c r="P22" s="3"/>
      <c r="R22" s="1" t="s">
        <v>58</v>
      </c>
      <c r="S22" s="71">
        <v>1.7356754496026767</v>
      </c>
      <c r="T22" s="71">
        <v>2.306805074971165</v>
      </c>
      <c r="U22" s="80">
        <v>0.7</v>
      </c>
      <c r="V22" s="105"/>
    </row>
    <row r="23" spans="1:23" x14ac:dyDescent="0.35">
      <c r="A23" s="74"/>
      <c r="B23" s="74"/>
      <c r="C23" s="74"/>
      <c r="D23" s="74"/>
      <c r="E23" s="6"/>
      <c r="F23" s="6"/>
      <c r="G23" s="6"/>
      <c r="H23" s="6"/>
      <c r="I23" s="6"/>
      <c r="J23" s="6"/>
      <c r="K23" s="6"/>
      <c r="L23" s="6"/>
      <c r="M23" s="6"/>
      <c r="N23" s="3"/>
      <c r="O23" s="3"/>
      <c r="P23" s="3"/>
      <c r="R23" s="1" t="s">
        <v>59</v>
      </c>
      <c r="S23" s="71">
        <v>2.6348808030112925</v>
      </c>
      <c r="T23" s="71">
        <v>0.31141868512110726</v>
      </c>
      <c r="U23" s="81">
        <v>0.3</v>
      </c>
      <c r="V23" s="105"/>
    </row>
    <row r="24" spans="1:23" x14ac:dyDescent="0.35">
      <c r="A24" s="74"/>
      <c r="B24" s="74"/>
      <c r="C24" s="74"/>
      <c r="D24" s="74"/>
      <c r="E24" s="6"/>
      <c r="F24" s="6"/>
      <c r="G24" s="6"/>
      <c r="H24" s="6"/>
      <c r="I24" s="6"/>
      <c r="J24" s="6"/>
      <c r="K24" s="6"/>
      <c r="L24" s="6"/>
      <c r="M24" s="6"/>
      <c r="N24" s="3"/>
      <c r="O24" s="3"/>
      <c r="P24" s="3"/>
      <c r="R24" s="1" t="s">
        <v>60</v>
      </c>
      <c r="S24" s="71">
        <v>3.5549979088247592</v>
      </c>
      <c r="T24" s="71">
        <v>1.787773933102653</v>
      </c>
      <c r="U24" s="81">
        <v>1.4</v>
      </c>
      <c r="V24" s="15"/>
    </row>
    <row r="25" spans="1:23" x14ac:dyDescent="0.35">
      <c r="A25" s="74"/>
      <c r="B25" s="74"/>
      <c r="C25" s="74"/>
      <c r="D25" s="74"/>
      <c r="E25" s="6"/>
      <c r="F25" s="6"/>
      <c r="G25" s="6"/>
      <c r="H25" s="6"/>
      <c r="I25" s="6"/>
      <c r="J25" s="6"/>
      <c r="K25" s="6"/>
      <c r="L25" s="6"/>
      <c r="M25" s="6"/>
      <c r="N25" s="3"/>
      <c r="O25" s="3"/>
      <c r="P25" s="3"/>
      <c r="R25" s="2"/>
      <c r="S25" s="75"/>
      <c r="T25" s="75"/>
      <c r="U25" s="75"/>
      <c r="V25" s="15"/>
    </row>
    <row r="26" spans="1:23" x14ac:dyDescent="0.35">
      <c r="A26" s="74"/>
      <c r="B26" s="74"/>
      <c r="C26" s="74"/>
      <c r="D26" s="74"/>
      <c r="E26" s="6"/>
      <c r="F26" s="6"/>
      <c r="G26" s="6"/>
      <c r="H26" s="6"/>
      <c r="I26" s="6"/>
      <c r="J26" s="6"/>
      <c r="K26" s="6"/>
      <c r="L26" s="6"/>
      <c r="M26" s="6"/>
      <c r="N26" s="3"/>
      <c r="O26" s="3"/>
      <c r="P26" s="3"/>
      <c r="R26" s="2"/>
      <c r="S26" s="75"/>
      <c r="T26" s="75"/>
      <c r="U26" s="75"/>
      <c r="V26" s="15"/>
      <c r="W26" s="72"/>
    </row>
    <row r="27" spans="1:23" x14ac:dyDescent="0.35">
      <c r="A27" s="74"/>
      <c r="B27" s="74"/>
      <c r="C27" s="74"/>
      <c r="D27" s="74"/>
      <c r="E27" s="6"/>
      <c r="F27" s="6"/>
      <c r="G27" s="6"/>
      <c r="H27" s="6"/>
      <c r="I27" s="6"/>
      <c r="J27" s="6"/>
      <c r="K27" s="6"/>
      <c r="L27" s="6"/>
      <c r="M27" s="6"/>
      <c r="N27" s="3"/>
      <c r="O27" s="3"/>
      <c r="P27" s="3"/>
    </row>
    <row r="28" spans="1:23" x14ac:dyDescent="0.35">
      <c r="A28" s="74"/>
      <c r="B28" s="74"/>
      <c r="C28" s="74"/>
      <c r="D28" s="74"/>
      <c r="E28" s="6"/>
      <c r="F28" s="6"/>
      <c r="G28" s="6"/>
      <c r="H28" s="6"/>
      <c r="I28" s="6"/>
      <c r="J28" s="6"/>
      <c r="K28" s="6"/>
      <c r="L28" s="6"/>
      <c r="M28" s="6"/>
      <c r="N28" s="3"/>
      <c r="O28" s="3"/>
      <c r="P28" s="3"/>
    </row>
    <row r="29" spans="1:23" x14ac:dyDescent="0.35">
      <c r="A29" s="76" t="s">
        <v>137</v>
      </c>
      <c r="B29" s="74"/>
      <c r="C29" s="74"/>
      <c r="D29" s="74"/>
      <c r="E29" s="76"/>
      <c r="F29" s="76"/>
      <c r="G29" s="76"/>
      <c r="H29" s="76"/>
      <c r="I29" s="76"/>
      <c r="J29" s="76"/>
      <c r="K29" s="76"/>
      <c r="L29" s="76"/>
      <c r="M29" s="76"/>
      <c r="N29" s="3"/>
      <c r="O29" s="3"/>
      <c r="P29" s="3"/>
    </row>
    <row r="30" spans="1:23" s="6" customFormat="1" ht="22" customHeight="1" x14ac:dyDescent="0.25">
      <c r="A30" s="123" t="s">
        <v>156</v>
      </c>
      <c r="B30" s="123"/>
      <c r="C30" s="123"/>
      <c r="D30" s="123"/>
      <c r="E30" s="123"/>
      <c r="F30" s="123"/>
      <c r="G30" s="123"/>
      <c r="H30" s="123"/>
      <c r="I30" s="123"/>
      <c r="J30" s="123"/>
      <c r="K30" s="123"/>
      <c r="L30" s="123"/>
      <c r="M30" s="123"/>
      <c r="N30" s="123"/>
    </row>
    <row r="31" spans="1:23" s="6" customFormat="1" ht="10.5" x14ac:dyDescent="0.25"/>
    <row r="32" spans="1:23" s="3" customFormat="1" x14ac:dyDescent="0.35"/>
    <row r="33" s="3" customFormat="1" x14ac:dyDescent="0.35"/>
    <row r="34" s="3" customFormat="1" x14ac:dyDescent="0.35"/>
    <row r="35" s="3" customFormat="1" x14ac:dyDescent="0.35"/>
    <row r="36" s="3" customFormat="1" x14ac:dyDescent="0.35"/>
    <row r="37" s="3" customFormat="1" x14ac:dyDescent="0.35"/>
  </sheetData>
  <mergeCells count="5">
    <mergeCell ref="A30:N30"/>
    <mergeCell ref="R1:R2"/>
    <mergeCell ref="S1:S2"/>
    <mergeCell ref="T1:T2"/>
    <mergeCell ref="U1:U2"/>
  </mergeCells>
  <printOptions horizontalCentered="1"/>
  <pageMargins left="0.39370078740157499" right="0.39370078740157499" top="0.39370078740157499" bottom="0.39370078740157499" header="0.31496062992126" footer="0.31496062992126"/>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vt:lpstr>
      <vt:lpstr>Table 1</vt:lpstr>
      <vt:lpstr>Table 2</vt:lpstr>
      <vt:lpstr>Table 3</vt:lpstr>
      <vt:lpstr>Figure 1</vt:lpstr>
      <vt:lpstr>Cover!Print_Area</vt:lpstr>
      <vt:lpstr>'Figure 1'!Print_Area</vt:lpstr>
      <vt:lpstr>'Table 1'!Print_Area</vt:lpstr>
      <vt:lpstr>'Table 2'!Print_Area</vt:lpstr>
      <vt:lpstr>'Table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 Badovinac</dc:creator>
  <cp:lastModifiedBy>Kimberly Badovinac</cp:lastModifiedBy>
  <cp:lastPrinted>2025-03-04T13:50:41Z</cp:lastPrinted>
  <dcterms:created xsi:type="dcterms:W3CDTF">2025-02-05T20:15:13Z</dcterms:created>
  <dcterms:modified xsi:type="dcterms:W3CDTF">2025-06-05T16:49:44Z</dcterms:modified>
</cp:coreProperties>
</file>